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ariko.s\Desktop\R8.4_施行：御前崎市介護サービス事業所等物価高騰対策支援金交付要綱【新規制定】\【新：システム入力　条建て】御前崎市介護サービス事業所等物価高騰対策支援金交付要綱\"/>
    </mc:Choice>
  </mc:AlternateContent>
  <bookViews>
    <workbookView xWindow="0" yWindow="0" windowWidth="20490" windowHeight="7530" tabRatio="688"/>
  </bookViews>
  <sheets>
    <sheet name="総括表" sheetId="20" r:id="rId1"/>
    <sheet name="訪問・相談系" sheetId="24" r:id="rId2"/>
    <sheet name="通所系" sheetId="1" r:id="rId3"/>
    <sheet name="短期入所・多機能" sheetId="2" r:id="rId4"/>
    <sheet name="入所系" sheetId="25" r:id="rId5"/>
  </sheets>
  <definedNames>
    <definedName name="_xlnm.Print_Area" localSheetId="0">総括表!$A$1:$AB$85</definedName>
    <definedName name="_xlnm.Print_Area" localSheetId="3">短期入所・多機能!$A$1:$M$153</definedName>
    <definedName name="_xlnm.Print_Area" localSheetId="2">通所系!$A$1:$K$154</definedName>
    <definedName name="_xlnm.Print_Area" localSheetId="4">入所系!$A$1:$O$24</definedName>
    <definedName name="_xlnm.Print_Area" localSheetId="1">訪問・相談系!$A$1:$I$153</definedName>
    <definedName name="_xlnm.Print_Titles" localSheetId="3">短期入所・多機能!$3:$3</definedName>
    <definedName name="_xlnm.Print_Titles" localSheetId="2">通所系!$3:$3</definedName>
    <definedName name="_xlnm.Print_Titles" localSheetId="4">入所系!$3:$3</definedName>
    <definedName name="_xlnm.Print_Titles" localSheetId="1">訪問・相談系!$3:$3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 i="20" l="1"/>
  <c r="T50" i="20"/>
  <c r="X49" i="20"/>
  <c r="T49" i="20"/>
  <c r="X40" i="20"/>
  <c r="T40" i="20"/>
  <c r="X36" i="20"/>
  <c r="T36" i="20"/>
  <c r="X30" i="20"/>
  <c r="T30" i="20"/>
  <c r="I7" i="1" l="1"/>
  <c r="I6" i="1"/>
  <c r="H5" i="2"/>
  <c r="H6" i="2"/>
  <c r="H7" i="2"/>
  <c r="H8" i="2"/>
  <c r="H9" i="2"/>
  <c r="H10" i="2"/>
  <c r="H11" i="2"/>
  <c r="H12" i="2"/>
  <c r="H13" i="2"/>
  <c r="H14" i="2"/>
  <c r="H15" i="2"/>
  <c r="H16" i="2"/>
  <c r="H17" i="2"/>
  <c r="H18" i="2"/>
  <c r="H19" i="2"/>
  <c r="H20" i="2"/>
  <c r="H21" i="2"/>
  <c r="H22" i="2"/>
  <c r="H23" i="2"/>
  <c r="H4" i="2"/>
  <c r="N6" i="25"/>
  <c r="N7" i="25"/>
  <c r="N8" i="25"/>
  <c r="N9" i="25"/>
  <c r="N10" i="25"/>
  <c r="N11" i="25"/>
  <c r="N12" i="25"/>
  <c r="N13" i="25"/>
  <c r="N14" i="25"/>
  <c r="N16" i="25"/>
  <c r="N19" i="25"/>
  <c r="N20"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N79" i="25"/>
  <c r="N80" i="25"/>
  <c r="N81" i="25"/>
  <c r="N82" i="25"/>
  <c r="N83" i="25"/>
  <c r="N84" i="25"/>
  <c r="N85" i="25"/>
  <c r="N86" i="25"/>
  <c r="N87" i="25"/>
  <c r="N88" i="25"/>
  <c r="N89" i="25"/>
  <c r="N90" i="25"/>
  <c r="N91" i="25"/>
  <c r="N92" i="25"/>
  <c r="N93" i="25"/>
  <c r="N94" i="25"/>
  <c r="N95" i="25"/>
  <c r="N96" i="25"/>
  <c r="N97" i="25"/>
  <c r="N98" i="25"/>
  <c r="N99" i="25"/>
  <c r="N100" i="25"/>
  <c r="N101" i="25"/>
  <c r="N102" i="25"/>
  <c r="N103" i="25"/>
  <c r="N104" i="25"/>
  <c r="N105" i="25"/>
  <c r="N106" i="25"/>
  <c r="N107" i="25"/>
  <c r="N108" i="25"/>
  <c r="N109" i="25"/>
  <c r="N110" i="25"/>
  <c r="N111" i="25"/>
  <c r="N112" i="25"/>
  <c r="N113" i="25"/>
  <c r="N114" i="25"/>
  <c r="N115" i="25"/>
  <c r="N116" i="25"/>
  <c r="N117" i="25"/>
  <c r="N118" i="25"/>
  <c r="N119" i="25"/>
  <c r="N120" i="25"/>
  <c r="N121" i="25"/>
  <c r="N122" i="25"/>
  <c r="N123" i="25"/>
  <c r="N124" i="25"/>
  <c r="N125" i="25"/>
  <c r="N126" i="25"/>
  <c r="N127" i="25"/>
  <c r="N128" i="25"/>
  <c r="N129" i="25"/>
  <c r="N130" i="25"/>
  <c r="N131" i="25"/>
  <c r="N132" i="25"/>
  <c r="N133" i="25"/>
  <c r="N134" i="25"/>
  <c r="N135" i="25"/>
  <c r="N136" i="25"/>
  <c r="N137" i="25"/>
  <c r="N138" i="25"/>
  <c r="N139" i="25"/>
  <c r="N140" i="25"/>
  <c r="N141" i="25"/>
  <c r="N142" i="25"/>
  <c r="N143" i="25"/>
  <c r="N144" i="25"/>
  <c r="N145" i="25"/>
  <c r="N146" i="25"/>
  <c r="N147" i="25"/>
  <c r="N148" i="25"/>
  <c r="N149" i="25"/>
  <c r="N150" i="25"/>
  <c r="N151" i="25"/>
  <c r="N152" i="25"/>
  <c r="N153" i="25"/>
  <c r="N154" i="25"/>
  <c r="N5" i="25"/>
  <c r="M6" i="25"/>
  <c r="M7" i="25"/>
  <c r="M8" i="25"/>
  <c r="M9" i="25"/>
  <c r="M10" i="25"/>
  <c r="M11" i="25"/>
  <c r="M12" i="25"/>
  <c r="M13" i="25"/>
  <c r="M14" i="25"/>
  <c r="M18" i="25"/>
  <c r="M19" i="25"/>
  <c r="M22" i="25"/>
  <c r="M23" i="25"/>
  <c r="M5" i="25"/>
  <c r="L16" i="25"/>
  <c r="M16" i="25" s="1"/>
  <c r="L17" i="25"/>
  <c r="N17" i="25" s="1"/>
  <c r="L18" i="25"/>
  <c r="N18" i="25" s="1"/>
  <c r="L19" i="25"/>
  <c r="L20" i="25"/>
  <c r="M20" i="25" s="1"/>
  <c r="L21" i="25"/>
  <c r="N21" i="25" s="1"/>
  <c r="L22" i="25"/>
  <c r="N22" i="25" s="1"/>
  <c r="L23" i="25"/>
  <c r="L24" i="25"/>
  <c r="M24" i="25" s="1"/>
  <c r="I9" i="1"/>
  <c r="J9" i="1"/>
  <c r="M21" i="25" l="1"/>
  <c r="M17" i="25"/>
  <c r="N15" i="25"/>
  <c r="M15" i="25"/>
  <c r="K5" i="2"/>
  <c r="L5" i="2"/>
  <c r="K6" i="2"/>
  <c r="L6" i="2"/>
  <c r="K7" i="2"/>
  <c r="L7" i="2"/>
  <c r="K8" i="2"/>
  <c r="L8" i="2"/>
  <c r="K9" i="2"/>
  <c r="L9" i="2"/>
  <c r="K10" i="2"/>
  <c r="L10" i="2"/>
  <c r="K11" i="2"/>
  <c r="L11" i="2"/>
  <c r="K12" i="2"/>
  <c r="L12" i="2"/>
  <c r="K13" i="2"/>
  <c r="L13" i="2"/>
  <c r="K14" i="2"/>
  <c r="L14" i="2"/>
  <c r="K15" i="2"/>
  <c r="L15" i="2"/>
  <c r="K16" i="2"/>
  <c r="L16" i="2"/>
  <c r="K17" i="2"/>
  <c r="L17" i="2"/>
  <c r="K18" i="2"/>
  <c r="L18" i="2"/>
  <c r="K19" i="2"/>
  <c r="L19" i="2"/>
  <c r="K20" i="2"/>
  <c r="L20" i="2"/>
  <c r="K21" i="2"/>
  <c r="L21" i="2"/>
  <c r="K22" i="2"/>
  <c r="L22" i="2"/>
  <c r="K23" i="2"/>
  <c r="L23" i="2" s="1"/>
  <c r="K24" i="2"/>
  <c r="L24" i="2"/>
  <c r="K25" i="2"/>
  <c r="L25" i="2" s="1"/>
  <c r="K26" i="2"/>
  <c r="L26" i="2"/>
  <c r="K27" i="2"/>
  <c r="L27" i="2" s="1"/>
  <c r="K28" i="2"/>
  <c r="L28" i="2"/>
  <c r="K29" i="2"/>
  <c r="L29" i="2" s="1"/>
  <c r="K30" i="2"/>
  <c r="L30" i="2"/>
  <c r="K31" i="2"/>
  <c r="L31" i="2" s="1"/>
  <c r="K32" i="2"/>
  <c r="L32" i="2"/>
  <c r="K33" i="2"/>
  <c r="L33" i="2" s="1"/>
  <c r="K34" i="2"/>
  <c r="L34" i="2"/>
  <c r="K35" i="2"/>
  <c r="L35" i="2" s="1"/>
  <c r="K36" i="2"/>
  <c r="L36" i="2"/>
  <c r="K37" i="2"/>
  <c r="L37" i="2" s="1"/>
  <c r="K38" i="2"/>
  <c r="L38" i="2"/>
  <c r="K39" i="2"/>
  <c r="L39" i="2" s="1"/>
  <c r="K40" i="2"/>
  <c r="L40" i="2"/>
  <c r="K41" i="2"/>
  <c r="L41" i="2" s="1"/>
  <c r="K42" i="2"/>
  <c r="L42" i="2"/>
  <c r="K43" i="2"/>
  <c r="L43" i="2" s="1"/>
  <c r="K44" i="2"/>
  <c r="L44" i="2"/>
  <c r="K45" i="2"/>
  <c r="L45" i="2" s="1"/>
  <c r="K46" i="2"/>
  <c r="L46" i="2"/>
  <c r="K47" i="2"/>
  <c r="L47" i="2" s="1"/>
  <c r="K48" i="2"/>
  <c r="L48" i="2"/>
  <c r="K49" i="2"/>
  <c r="L49" i="2" s="1"/>
  <c r="K50" i="2"/>
  <c r="L50" i="2"/>
  <c r="K51" i="2"/>
  <c r="L51" i="2" s="1"/>
  <c r="K52" i="2"/>
  <c r="L52" i="2"/>
  <c r="K53" i="2"/>
  <c r="L53" i="2" s="1"/>
  <c r="K54" i="2"/>
  <c r="L54" i="2"/>
  <c r="K55" i="2"/>
  <c r="L55" i="2" s="1"/>
  <c r="K56" i="2"/>
  <c r="L56" i="2"/>
  <c r="K57" i="2"/>
  <c r="L57" i="2" s="1"/>
  <c r="K58" i="2"/>
  <c r="L58" i="2"/>
  <c r="K59" i="2"/>
  <c r="L59" i="2" s="1"/>
  <c r="K60" i="2"/>
  <c r="L60" i="2"/>
  <c r="K61" i="2"/>
  <c r="L61" i="2" s="1"/>
  <c r="K62" i="2"/>
  <c r="L62" i="2"/>
  <c r="K63" i="2"/>
  <c r="L63" i="2" s="1"/>
  <c r="K64" i="2"/>
  <c r="L64" i="2"/>
  <c r="K65" i="2"/>
  <c r="L65" i="2" s="1"/>
  <c r="K66" i="2"/>
  <c r="L66" i="2"/>
  <c r="K67" i="2"/>
  <c r="L67" i="2" s="1"/>
  <c r="K68" i="2"/>
  <c r="L68" i="2"/>
  <c r="K69" i="2"/>
  <c r="L69" i="2" s="1"/>
  <c r="K70" i="2"/>
  <c r="L70" i="2"/>
  <c r="K71" i="2"/>
  <c r="L71" i="2" s="1"/>
  <c r="K72" i="2"/>
  <c r="L72" i="2"/>
  <c r="K73" i="2"/>
  <c r="L73" i="2" s="1"/>
  <c r="K74" i="2"/>
  <c r="L74" i="2"/>
  <c r="K75" i="2"/>
  <c r="L75" i="2" s="1"/>
  <c r="K76" i="2"/>
  <c r="L76" i="2"/>
  <c r="K77" i="2"/>
  <c r="L77" i="2" s="1"/>
  <c r="K78" i="2"/>
  <c r="L78" i="2"/>
  <c r="K79" i="2"/>
  <c r="L79" i="2" s="1"/>
  <c r="K80" i="2"/>
  <c r="L80" i="2"/>
  <c r="K81" i="2"/>
  <c r="L81" i="2" s="1"/>
  <c r="K82" i="2"/>
  <c r="L82" i="2"/>
  <c r="K83" i="2"/>
  <c r="L83" i="2" s="1"/>
  <c r="K84" i="2"/>
  <c r="L84" i="2"/>
  <c r="K85" i="2"/>
  <c r="L85" i="2" s="1"/>
  <c r="K86" i="2"/>
  <c r="L86" i="2"/>
  <c r="K87" i="2"/>
  <c r="L87" i="2" s="1"/>
  <c r="K88" i="2"/>
  <c r="L88" i="2"/>
  <c r="K89" i="2"/>
  <c r="L89" i="2" s="1"/>
  <c r="K90" i="2"/>
  <c r="L90" i="2"/>
  <c r="K91" i="2"/>
  <c r="L91" i="2" s="1"/>
  <c r="K92" i="2"/>
  <c r="L92" i="2"/>
  <c r="K93" i="2"/>
  <c r="L93" i="2" s="1"/>
  <c r="K94" i="2"/>
  <c r="L94" i="2"/>
  <c r="K95" i="2"/>
  <c r="L95" i="2" s="1"/>
  <c r="K96" i="2"/>
  <c r="L96" i="2"/>
  <c r="K97" i="2"/>
  <c r="L97" i="2" s="1"/>
  <c r="K98" i="2"/>
  <c r="L98" i="2"/>
  <c r="K99" i="2"/>
  <c r="L99" i="2" s="1"/>
  <c r="K100" i="2"/>
  <c r="L100" i="2"/>
  <c r="K101" i="2"/>
  <c r="L101" i="2" s="1"/>
  <c r="K102" i="2"/>
  <c r="L102" i="2"/>
  <c r="K103" i="2"/>
  <c r="L103" i="2" s="1"/>
  <c r="K104" i="2"/>
  <c r="L104" i="2"/>
  <c r="K105" i="2"/>
  <c r="L105" i="2" s="1"/>
  <c r="K106" i="2"/>
  <c r="L106" i="2"/>
  <c r="K107" i="2"/>
  <c r="L107" i="2" s="1"/>
  <c r="K108" i="2"/>
  <c r="L108" i="2"/>
  <c r="K109" i="2"/>
  <c r="L109" i="2" s="1"/>
  <c r="K110" i="2"/>
  <c r="L110" i="2"/>
  <c r="K111" i="2"/>
  <c r="L111" i="2" s="1"/>
  <c r="K112" i="2"/>
  <c r="L112" i="2"/>
  <c r="K113" i="2"/>
  <c r="L113" i="2" s="1"/>
  <c r="K114" i="2"/>
  <c r="L114" i="2"/>
  <c r="K115" i="2"/>
  <c r="L115" i="2" s="1"/>
  <c r="K116" i="2"/>
  <c r="L116" i="2"/>
  <c r="K117" i="2"/>
  <c r="L117" i="2" s="1"/>
  <c r="K118" i="2"/>
  <c r="L118" i="2"/>
  <c r="K119" i="2"/>
  <c r="L119" i="2" s="1"/>
  <c r="K120" i="2"/>
  <c r="L120" i="2"/>
  <c r="K121" i="2"/>
  <c r="L121" i="2" s="1"/>
  <c r="K122" i="2"/>
  <c r="L122" i="2"/>
  <c r="K123" i="2"/>
  <c r="L123" i="2" s="1"/>
  <c r="K124" i="2"/>
  <c r="L124" i="2"/>
  <c r="K125" i="2"/>
  <c r="L125" i="2" s="1"/>
  <c r="K126" i="2"/>
  <c r="L126" i="2"/>
  <c r="K127" i="2"/>
  <c r="L127" i="2" s="1"/>
  <c r="K128" i="2"/>
  <c r="L128" i="2"/>
  <c r="K129" i="2"/>
  <c r="L129" i="2" s="1"/>
  <c r="K130" i="2"/>
  <c r="L130" i="2"/>
  <c r="K131" i="2"/>
  <c r="L131" i="2" s="1"/>
  <c r="K132" i="2"/>
  <c r="L132" i="2"/>
  <c r="K133" i="2"/>
  <c r="L133" i="2" s="1"/>
  <c r="K134" i="2"/>
  <c r="L134" i="2"/>
  <c r="K135" i="2"/>
  <c r="L135" i="2" s="1"/>
  <c r="K136" i="2"/>
  <c r="L136" i="2"/>
  <c r="K137" i="2"/>
  <c r="L137" i="2" s="1"/>
  <c r="K138" i="2"/>
  <c r="L138" i="2"/>
  <c r="K139" i="2"/>
  <c r="L139" i="2" s="1"/>
  <c r="K140" i="2"/>
  <c r="L140" i="2"/>
  <c r="K141" i="2"/>
  <c r="L141" i="2" s="1"/>
  <c r="K142" i="2"/>
  <c r="L142" i="2"/>
  <c r="K143" i="2"/>
  <c r="L143" i="2" s="1"/>
  <c r="K144" i="2"/>
  <c r="L144" i="2"/>
  <c r="K145" i="2"/>
  <c r="L145" i="2" s="1"/>
  <c r="K146" i="2"/>
  <c r="L146" i="2"/>
  <c r="K147" i="2"/>
  <c r="L147" i="2" s="1"/>
  <c r="K148" i="2"/>
  <c r="L148" i="2"/>
  <c r="K149" i="2"/>
  <c r="L149" i="2" s="1"/>
  <c r="K150" i="2"/>
  <c r="L150" i="2"/>
  <c r="K151" i="2"/>
  <c r="L151" i="2" s="1"/>
  <c r="K152" i="2"/>
  <c r="L152" i="2"/>
  <c r="K153" i="2"/>
  <c r="L153" i="2" s="1"/>
  <c r="K4" i="2"/>
  <c r="L4" i="2" s="1"/>
  <c r="J6" i="1"/>
  <c r="J7" i="1"/>
  <c r="J8" i="1"/>
  <c r="J14" i="1"/>
  <c r="J15" i="1"/>
  <c r="J16" i="1"/>
  <c r="J17" i="1"/>
  <c r="J18" i="1"/>
  <c r="J19" i="1"/>
  <c r="J20" i="1"/>
  <c r="J21" i="1"/>
  <c r="J22" i="1"/>
  <c r="J23" i="1"/>
  <c r="J24" i="1"/>
  <c r="I8" i="1"/>
  <c r="I14" i="1"/>
  <c r="I15" i="1"/>
  <c r="I16" i="1"/>
  <c r="I17" i="1"/>
  <c r="I18" i="1"/>
  <c r="I19" i="1"/>
  <c r="I20" i="1"/>
  <c r="I21" i="1"/>
  <c r="I22" i="1"/>
  <c r="I23" i="1"/>
  <c r="I24" i="1"/>
  <c r="I5" i="1"/>
  <c r="J5" i="1"/>
  <c r="J154" i="25" l="1"/>
  <c r="B154" i="25"/>
  <c r="J153" i="25"/>
  <c r="B153" i="25"/>
  <c r="J152" i="25"/>
  <c r="B152" i="25"/>
  <c r="J151" i="25"/>
  <c r="B151" i="25"/>
  <c r="J150" i="25"/>
  <c r="B150" i="25"/>
  <c r="J149" i="25"/>
  <c r="B149" i="25"/>
  <c r="J148" i="25"/>
  <c r="B148" i="25"/>
  <c r="J147" i="25"/>
  <c r="B147" i="25"/>
  <c r="J146" i="25"/>
  <c r="B146" i="25"/>
  <c r="J145" i="25"/>
  <c r="B145" i="25"/>
  <c r="J144" i="25"/>
  <c r="B144" i="25"/>
  <c r="J143" i="25"/>
  <c r="B143" i="25"/>
  <c r="J142" i="25"/>
  <c r="B142" i="25"/>
  <c r="J141" i="25"/>
  <c r="B141" i="25"/>
  <c r="J140" i="25"/>
  <c r="B140" i="25"/>
  <c r="J139" i="25"/>
  <c r="B139" i="25"/>
  <c r="J138" i="25"/>
  <c r="B138" i="25"/>
  <c r="J137" i="25"/>
  <c r="B137" i="25"/>
  <c r="J136" i="25"/>
  <c r="B136" i="25"/>
  <c r="J135" i="25"/>
  <c r="B135" i="25"/>
  <c r="J134" i="25"/>
  <c r="B134" i="25"/>
  <c r="J133" i="25"/>
  <c r="B133" i="25"/>
  <c r="J132" i="25"/>
  <c r="B132" i="25"/>
  <c r="J131" i="25"/>
  <c r="B131" i="25"/>
  <c r="J130" i="25"/>
  <c r="B130" i="25"/>
  <c r="J129" i="25"/>
  <c r="B129" i="25"/>
  <c r="J128" i="25"/>
  <c r="B128" i="25"/>
  <c r="J127" i="25"/>
  <c r="B127" i="25"/>
  <c r="J126" i="25"/>
  <c r="B126" i="25"/>
  <c r="J125" i="25"/>
  <c r="B125" i="25"/>
  <c r="J124" i="25"/>
  <c r="B124" i="25"/>
  <c r="J123" i="25"/>
  <c r="B123" i="25"/>
  <c r="J122" i="25"/>
  <c r="B122" i="25"/>
  <c r="J121" i="25"/>
  <c r="B121" i="25"/>
  <c r="J120" i="25"/>
  <c r="B120" i="25"/>
  <c r="J119" i="25"/>
  <c r="B119" i="25"/>
  <c r="J118" i="25"/>
  <c r="B118" i="25"/>
  <c r="J117" i="25"/>
  <c r="B117" i="25"/>
  <c r="J116" i="25"/>
  <c r="B116" i="25"/>
  <c r="J115" i="25"/>
  <c r="B115" i="25"/>
  <c r="J114" i="25"/>
  <c r="B114" i="25"/>
  <c r="J113" i="25"/>
  <c r="B113" i="25"/>
  <c r="J112" i="25"/>
  <c r="B112" i="25"/>
  <c r="J111" i="25"/>
  <c r="B111" i="25"/>
  <c r="J110" i="25"/>
  <c r="B110" i="25"/>
  <c r="J109" i="25"/>
  <c r="B109" i="25"/>
  <c r="J108" i="25"/>
  <c r="B108" i="25"/>
  <c r="J107" i="25"/>
  <c r="B107" i="25"/>
  <c r="J106" i="25"/>
  <c r="B106" i="25"/>
  <c r="J105" i="25"/>
  <c r="B105" i="25"/>
  <c r="J104" i="25"/>
  <c r="B104" i="25"/>
  <c r="J103" i="25"/>
  <c r="B103" i="25"/>
  <c r="J102" i="25"/>
  <c r="B102" i="25"/>
  <c r="J101" i="25"/>
  <c r="B101" i="25"/>
  <c r="J100" i="25"/>
  <c r="B100" i="25"/>
  <c r="J99" i="25"/>
  <c r="B99" i="25"/>
  <c r="J98" i="25"/>
  <c r="B98" i="25"/>
  <c r="J97" i="25"/>
  <c r="B97" i="25"/>
  <c r="J96" i="25"/>
  <c r="B96" i="25"/>
  <c r="J95" i="25"/>
  <c r="B95" i="25"/>
  <c r="J94" i="25"/>
  <c r="B94" i="25"/>
  <c r="J93" i="25"/>
  <c r="B93" i="25"/>
  <c r="J92" i="25"/>
  <c r="B92" i="25"/>
  <c r="J91" i="25"/>
  <c r="B91" i="25"/>
  <c r="J90" i="25"/>
  <c r="B90" i="25"/>
  <c r="J89" i="25"/>
  <c r="B89" i="25"/>
  <c r="J88" i="25"/>
  <c r="B88" i="25"/>
  <c r="J87" i="25"/>
  <c r="B87" i="25"/>
  <c r="J86" i="25"/>
  <c r="B86" i="25"/>
  <c r="J85" i="25"/>
  <c r="B85" i="25"/>
  <c r="J84" i="25"/>
  <c r="B84" i="25"/>
  <c r="J83" i="25"/>
  <c r="B83" i="25"/>
  <c r="J82" i="25"/>
  <c r="B82" i="25"/>
  <c r="J81" i="25"/>
  <c r="B81" i="25"/>
  <c r="J80" i="25"/>
  <c r="B80" i="25"/>
  <c r="J79" i="25"/>
  <c r="B79" i="25"/>
  <c r="J78" i="25"/>
  <c r="B78" i="25"/>
  <c r="J77" i="25"/>
  <c r="B77" i="25"/>
  <c r="J76" i="25"/>
  <c r="B76" i="25"/>
  <c r="J75" i="25"/>
  <c r="B75" i="25"/>
  <c r="J74" i="25"/>
  <c r="B74" i="25"/>
  <c r="J73" i="25"/>
  <c r="B73" i="25"/>
  <c r="J72" i="25"/>
  <c r="B72" i="25"/>
  <c r="J71" i="25"/>
  <c r="B71" i="25"/>
  <c r="J70" i="25"/>
  <c r="B70" i="25"/>
  <c r="J69" i="25"/>
  <c r="B69" i="25"/>
  <c r="J68" i="25"/>
  <c r="B68" i="25"/>
  <c r="J67" i="25"/>
  <c r="B67" i="25"/>
  <c r="J66" i="25"/>
  <c r="B66" i="25"/>
  <c r="J65" i="25"/>
  <c r="B65" i="25"/>
  <c r="J64" i="25"/>
  <c r="B64" i="25"/>
  <c r="J63" i="25"/>
  <c r="B63" i="25"/>
  <c r="J62" i="25"/>
  <c r="B62" i="25"/>
  <c r="J61" i="25"/>
  <c r="B61" i="25"/>
  <c r="J60" i="25"/>
  <c r="B60" i="25"/>
  <c r="J59" i="25"/>
  <c r="B59" i="25"/>
  <c r="J58" i="25"/>
  <c r="B58" i="25"/>
  <c r="J57" i="25"/>
  <c r="B57" i="25"/>
  <c r="J56" i="25"/>
  <c r="B56" i="25"/>
  <c r="J55" i="25"/>
  <c r="B55" i="25"/>
  <c r="J54" i="25"/>
  <c r="B54" i="25"/>
  <c r="J53" i="25"/>
  <c r="B53" i="25"/>
  <c r="J52" i="25"/>
  <c r="B52" i="25"/>
  <c r="J51" i="25"/>
  <c r="B51" i="25"/>
  <c r="J50" i="25"/>
  <c r="B50" i="25"/>
  <c r="J49" i="25"/>
  <c r="B49" i="25"/>
  <c r="J48" i="25"/>
  <c r="B48" i="25"/>
  <c r="J47" i="25"/>
  <c r="B47" i="25"/>
  <c r="J46" i="25"/>
  <c r="B46" i="25"/>
  <c r="J45" i="25"/>
  <c r="B45" i="25"/>
  <c r="J44" i="25"/>
  <c r="B44" i="25"/>
  <c r="J43" i="25"/>
  <c r="B43" i="25"/>
  <c r="J42" i="25"/>
  <c r="B42" i="25"/>
  <c r="J41" i="25"/>
  <c r="B41" i="25"/>
  <c r="J40" i="25"/>
  <c r="B40" i="25"/>
  <c r="J39" i="25"/>
  <c r="B39" i="25"/>
  <c r="J38" i="25"/>
  <c r="B38" i="25"/>
  <c r="J37" i="25"/>
  <c r="B37" i="25"/>
  <c r="J36" i="25"/>
  <c r="B36" i="25"/>
  <c r="J35" i="25"/>
  <c r="B35" i="25"/>
  <c r="J34" i="25"/>
  <c r="B34" i="25"/>
  <c r="J33" i="25"/>
  <c r="B33" i="25"/>
  <c r="J32" i="25"/>
  <c r="B32" i="25"/>
  <c r="J31" i="25"/>
  <c r="B31" i="25"/>
  <c r="J30" i="25"/>
  <c r="B30" i="25"/>
  <c r="J29" i="25"/>
  <c r="B29" i="25"/>
  <c r="J28" i="25"/>
  <c r="B28" i="25"/>
  <c r="J27" i="25"/>
  <c r="B27" i="25"/>
  <c r="J26" i="25"/>
  <c r="B26" i="25"/>
  <c r="J25" i="25"/>
  <c r="B25" i="25"/>
  <c r="B24" i="25"/>
  <c r="B23" i="25"/>
  <c r="B22" i="25"/>
  <c r="B21" i="25"/>
  <c r="B20" i="25"/>
  <c r="B19" i="25"/>
  <c r="B18" i="25"/>
  <c r="B17" i="25"/>
  <c r="B16" i="25"/>
  <c r="B15" i="25"/>
  <c r="B14" i="25"/>
  <c r="B13" i="25"/>
  <c r="B12" i="25"/>
  <c r="B11" i="25"/>
  <c r="B10" i="25"/>
  <c r="B9" i="25"/>
  <c r="B8" i="25"/>
  <c r="B7" i="25"/>
  <c r="B6" i="25"/>
  <c r="B5" i="25"/>
  <c r="B153" i="2" l="1"/>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I154" i="1"/>
  <c r="J154" i="1" s="1"/>
  <c r="B154" i="1"/>
  <c r="I153" i="1"/>
  <c r="J153" i="1" s="1"/>
  <c r="B153" i="1"/>
  <c r="I152" i="1"/>
  <c r="J152" i="1" s="1"/>
  <c r="B152" i="1"/>
  <c r="I151" i="1"/>
  <c r="J151" i="1" s="1"/>
  <c r="B151" i="1"/>
  <c r="I150" i="1"/>
  <c r="J150" i="1" s="1"/>
  <c r="B150" i="1"/>
  <c r="I149" i="1"/>
  <c r="J149" i="1" s="1"/>
  <c r="B149" i="1"/>
  <c r="I148" i="1"/>
  <c r="J148" i="1" s="1"/>
  <c r="B148" i="1"/>
  <c r="I147" i="1"/>
  <c r="J147" i="1" s="1"/>
  <c r="B147" i="1"/>
  <c r="I146" i="1"/>
  <c r="J146" i="1" s="1"/>
  <c r="B146" i="1"/>
  <c r="I145" i="1"/>
  <c r="J145" i="1" s="1"/>
  <c r="B145" i="1"/>
  <c r="I144" i="1"/>
  <c r="J144" i="1" s="1"/>
  <c r="B144" i="1"/>
  <c r="I143" i="1"/>
  <c r="J143" i="1" s="1"/>
  <c r="B143" i="1"/>
  <c r="I142" i="1"/>
  <c r="J142" i="1" s="1"/>
  <c r="B142" i="1"/>
  <c r="I141" i="1"/>
  <c r="J141" i="1" s="1"/>
  <c r="B141" i="1"/>
  <c r="I140" i="1"/>
  <c r="J140" i="1" s="1"/>
  <c r="B140" i="1"/>
  <c r="I139" i="1"/>
  <c r="J139" i="1" s="1"/>
  <c r="B139" i="1"/>
  <c r="I138" i="1"/>
  <c r="J138" i="1" s="1"/>
  <c r="B138" i="1"/>
  <c r="I137" i="1"/>
  <c r="J137" i="1" s="1"/>
  <c r="B137" i="1"/>
  <c r="I136" i="1"/>
  <c r="J136" i="1" s="1"/>
  <c r="B136" i="1"/>
  <c r="I135" i="1"/>
  <c r="J135" i="1" s="1"/>
  <c r="B135" i="1"/>
  <c r="I134" i="1"/>
  <c r="J134" i="1" s="1"/>
  <c r="B134" i="1"/>
  <c r="I133" i="1"/>
  <c r="J133" i="1" s="1"/>
  <c r="B133" i="1"/>
  <c r="I132" i="1"/>
  <c r="J132" i="1" s="1"/>
  <c r="B132" i="1"/>
  <c r="I131" i="1"/>
  <c r="J131" i="1" s="1"/>
  <c r="B131" i="1"/>
  <c r="I130" i="1"/>
  <c r="J130" i="1" s="1"/>
  <c r="B130" i="1"/>
  <c r="I129" i="1"/>
  <c r="J129" i="1" s="1"/>
  <c r="B129" i="1"/>
  <c r="I128" i="1"/>
  <c r="J128" i="1" s="1"/>
  <c r="B128" i="1"/>
  <c r="I127" i="1"/>
  <c r="J127" i="1" s="1"/>
  <c r="B127" i="1"/>
  <c r="I126" i="1"/>
  <c r="J126" i="1" s="1"/>
  <c r="B126" i="1"/>
  <c r="I125" i="1"/>
  <c r="J125" i="1" s="1"/>
  <c r="B125" i="1"/>
  <c r="I124" i="1"/>
  <c r="J124" i="1" s="1"/>
  <c r="B124" i="1"/>
  <c r="I123" i="1"/>
  <c r="J123" i="1" s="1"/>
  <c r="B123" i="1"/>
  <c r="I122" i="1"/>
  <c r="J122" i="1" s="1"/>
  <c r="B122" i="1"/>
  <c r="I121" i="1"/>
  <c r="J121" i="1" s="1"/>
  <c r="B121" i="1"/>
  <c r="I120" i="1"/>
  <c r="J120" i="1" s="1"/>
  <c r="B120" i="1"/>
  <c r="I119" i="1"/>
  <c r="J119" i="1" s="1"/>
  <c r="B119" i="1"/>
  <c r="I118" i="1"/>
  <c r="J118" i="1" s="1"/>
  <c r="B118" i="1"/>
  <c r="I117" i="1"/>
  <c r="J117" i="1" s="1"/>
  <c r="B117" i="1"/>
  <c r="I116" i="1"/>
  <c r="J116" i="1" s="1"/>
  <c r="B116" i="1"/>
  <c r="I115" i="1"/>
  <c r="J115" i="1" s="1"/>
  <c r="B115" i="1"/>
  <c r="I114" i="1"/>
  <c r="J114" i="1" s="1"/>
  <c r="B114" i="1"/>
  <c r="I113" i="1"/>
  <c r="J113" i="1" s="1"/>
  <c r="B113" i="1"/>
  <c r="I112" i="1"/>
  <c r="J112" i="1" s="1"/>
  <c r="B112" i="1"/>
  <c r="I111" i="1"/>
  <c r="J111" i="1" s="1"/>
  <c r="B111" i="1"/>
  <c r="I110" i="1"/>
  <c r="J110" i="1" s="1"/>
  <c r="B110" i="1"/>
  <c r="I109" i="1"/>
  <c r="J109" i="1" s="1"/>
  <c r="B109" i="1"/>
  <c r="I108" i="1"/>
  <c r="J108" i="1" s="1"/>
  <c r="B108" i="1"/>
  <c r="I107" i="1"/>
  <c r="J107" i="1" s="1"/>
  <c r="B107" i="1"/>
  <c r="I106" i="1"/>
  <c r="J106" i="1" s="1"/>
  <c r="B106" i="1"/>
  <c r="I105" i="1"/>
  <c r="J105" i="1" s="1"/>
  <c r="B105" i="1"/>
  <c r="I104" i="1"/>
  <c r="J104" i="1" s="1"/>
  <c r="B104" i="1"/>
  <c r="I103" i="1"/>
  <c r="J103" i="1" s="1"/>
  <c r="B103" i="1"/>
  <c r="I102" i="1"/>
  <c r="J102" i="1" s="1"/>
  <c r="B102" i="1"/>
  <c r="I101" i="1"/>
  <c r="J101" i="1" s="1"/>
  <c r="B101" i="1"/>
  <c r="I100" i="1"/>
  <c r="J100" i="1" s="1"/>
  <c r="B100" i="1"/>
  <c r="I99" i="1"/>
  <c r="J99" i="1" s="1"/>
  <c r="B99" i="1"/>
  <c r="I98" i="1"/>
  <c r="J98" i="1" s="1"/>
  <c r="B98" i="1"/>
  <c r="I97" i="1"/>
  <c r="J97" i="1" s="1"/>
  <c r="B97" i="1"/>
  <c r="I96" i="1"/>
  <c r="J96" i="1" s="1"/>
  <c r="B96" i="1"/>
  <c r="I95" i="1"/>
  <c r="J95" i="1" s="1"/>
  <c r="B95" i="1"/>
  <c r="I94" i="1"/>
  <c r="J94" i="1" s="1"/>
  <c r="B94" i="1"/>
  <c r="I93" i="1"/>
  <c r="J93" i="1" s="1"/>
  <c r="B93" i="1"/>
  <c r="I92" i="1"/>
  <c r="J92" i="1" s="1"/>
  <c r="B92" i="1"/>
  <c r="I91" i="1"/>
  <c r="J91" i="1" s="1"/>
  <c r="B91" i="1"/>
  <c r="I90" i="1"/>
  <c r="J90" i="1" s="1"/>
  <c r="B90" i="1"/>
  <c r="I89" i="1"/>
  <c r="J89" i="1" s="1"/>
  <c r="B89" i="1"/>
  <c r="I88" i="1"/>
  <c r="J88" i="1" s="1"/>
  <c r="B88" i="1"/>
  <c r="I87" i="1"/>
  <c r="J87" i="1" s="1"/>
  <c r="B87" i="1"/>
  <c r="I86" i="1"/>
  <c r="J86" i="1" s="1"/>
  <c r="B86" i="1"/>
  <c r="I85" i="1"/>
  <c r="J85" i="1" s="1"/>
  <c r="B85" i="1"/>
  <c r="I84" i="1"/>
  <c r="J84" i="1" s="1"/>
  <c r="B84" i="1"/>
  <c r="I83" i="1"/>
  <c r="J83" i="1" s="1"/>
  <c r="B83" i="1"/>
  <c r="I82" i="1"/>
  <c r="J82" i="1" s="1"/>
  <c r="B82" i="1"/>
  <c r="I81" i="1"/>
  <c r="J81" i="1" s="1"/>
  <c r="B81" i="1"/>
  <c r="I80" i="1"/>
  <c r="J80" i="1" s="1"/>
  <c r="B80" i="1"/>
  <c r="I79" i="1"/>
  <c r="J79" i="1" s="1"/>
  <c r="B79" i="1"/>
  <c r="I78" i="1"/>
  <c r="J78" i="1" s="1"/>
  <c r="B78" i="1"/>
  <c r="I77" i="1"/>
  <c r="J77" i="1" s="1"/>
  <c r="B77" i="1"/>
  <c r="I76" i="1"/>
  <c r="J76" i="1" s="1"/>
  <c r="B76" i="1"/>
  <c r="I75" i="1"/>
  <c r="J75" i="1" s="1"/>
  <c r="B75" i="1"/>
  <c r="I74" i="1"/>
  <c r="J74" i="1" s="1"/>
  <c r="B74" i="1"/>
  <c r="I73" i="1"/>
  <c r="J73" i="1" s="1"/>
  <c r="B73" i="1"/>
  <c r="I72" i="1"/>
  <c r="J72" i="1" s="1"/>
  <c r="B72" i="1"/>
  <c r="I71" i="1"/>
  <c r="J71" i="1" s="1"/>
  <c r="B71" i="1"/>
  <c r="I70" i="1"/>
  <c r="J70" i="1" s="1"/>
  <c r="B70" i="1"/>
  <c r="I69" i="1"/>
  <c r="J69" i="1" s="1"/>
  <c r="B69" i="1"/>
  <c r="I68" i="1"/>
  <c r="J68" i="1" s="1"/>
  <c r="B68" i="1"/>
  <c r="I67" i="1"/>
  <c r="J67" i="1" s="1"/>
  <c r="B67" i="1"/>
  <c r="I66" i="1"/>
  <c r="J66" i="1" s="1"/>
  <c r="B66" i="1"/>
  <c r="I65" i="1"/>
  <c r="J65" i="1" s="1"/>
  <c r="B65" i="1"/>
  <c r="I64" i="1"/>
  <c r="J64" i="1" s="1"/>
  <c r="B64" i="1"/>
  <c r="I63" i="1"/>
  <c r="J63" i="1" s="1"/>
  <c r="B63" i="1"/>
  <c r="I62" i="1"/>
  <c r="J62" i="1" s="1"/>
  <c r="B62" i="1"/>
  <c r="I61" i="1"/>
  <c r="J61" i="1" s="1"/>
  <c r="B61" i="1"/>
  <c r="I60" i="1"/>
  <c r="J60" i="1" s="1"/>
  <c r="B60" i="1"/>
  <c r="I59" i="1"/>
  <c r="J59" i="1" s="1"/>
  <c r="B59" i="1"/>
  <c r="I58" i="1"/>
  <c r="J58" i="1" s="1"/>
  <c r="B58" i="1"/>
  <c r="I57" i="1"/>
  <c r="J57" i="1" s="1"/>
  <c r="B57" i="1"/>
  <c r="I56" i="1"/>
  <c r="J56" i="1" s="1"/>
  <c r="B56" i="1"/>
  <c r="I55" i="1"/>
  <c r="J55" i="1" s="1"/>
  <c r="B55" i="1"/>
  <c r="I54" i="1"/>
  <c r="J54" i="1" s="1"/>
  <c r="B54" i="1"/>
  <c r="I53" i="1"/>
  <c r="J53" i="1" s="1"/>
  <c r="B53" i="1"/>
  <c r="I52" i="1"/>
  <c r="J52" i="1" s="1"/>
  <c r="B52" i="1"/>
  <c r="I51" i="1"/>
  <c r="J51" i="1" s="1"/>
  <c r="B51" i="1"/>
  <c r="I50" i="1"/>
  <c r="J50" i="1" s="1"/>
  <c r="B50" i="1"/>
  <c r="I49" i="1"/>
  <c r="J49" i="1" s="1"/>
  <c r="B49" i="1"/>
  <c r="I48" i="1"/>
  <c r="J48" i="1" s="1"/>
  <c r="B48" i="1"/>
  <c r="I47" i="1"/>
  <c r="J47" i="1" s="1"/>
  <c r="B47" i="1"/>
  <c r="I46" i="1"/>
  <c r="J46" i="1" s="1"/>
  <c r="B46" i="1"/>
  <c r="I45" i="1"/>
  <c r="J45" i="1" s="1"/>
  <c r="B45" i="1"/>
  <c r="I44" i="1"/>
  <c r="J44" i="1" s="1"/>
  <c r="B44" i="1"/>
  <c r="I43" i="1"/>
  <c r="J43" i="1" s="1"/>
  <c r="B43" i="1"/>
  <c r="I42" i="1"/>
  <c r="J42" i="1" s="1"/>
  <c r="B42" i="1"/>
  <c r="I41" i="1"/>
  <c r="J41" i="1" s="1"/>
  <c r="B41" i="1"/>
  <c r="I40" i="1"/>
  <c r="J40" i="1" s="1"/>
  <c r="B40" i="1"/>
  <c r="I39" i="1"/>
  <c r="J39" i="1" s="1"/>
  <c r="B39" i="1"/>
  <c r="I38" i="1"/>
  <c r="J38" i="1" s="1"/>
  <c r="B38" i="1"/>
  <c r="I37" i="1"/>
  <c r="J37" i="1" s="1"/>
  <c r="B37" i="1"/>
  <c r="I36" i="1"/>
  <c r="J36" i="1" s="1"/>
  <c r="B36" i="1"/>
  <c r="I35" i="1"/>
  <c r="J35" i="1" s="1"/>
  <c r="B35" i="1"/>
  <c r="I34" i="1"/>
  <c r="J34" i="1" s="1"/>
  <c r="B34" i="1"/>
  <c r="I33" i="1"/>
  <c r="J33" i="1" s="1"/>
  <c r="B33" i="1"/>
  <c r="I32" i="1"/>
  <c r="J32" i="1" s="1"/>
  <c r="B32" i="1"/>
  <c r="I31" i="1"/>
  <c r="J31" i="1" s="1"/>
  <c r="B31" i="1"/>
  <c r="I30" i="1"/>
  <c r="J30" i="1" s="1"/>
  <c r="B30" i="1"/>
  <c r="I29" i="1"/>
  <c r="J29" i="1" s="1"/>
  <c r="B29" i="1"/>
  <c r="I28" i="1"/>
  <c r="J28" i="1" s="1"/>
  <c r="B28" i="1"/>
  <c r="I27" i="1"/>
  <c r="J27" i="1" s="1"/>
  <c r="B27" i="1"/>
  <c r="I26" i="1"/>
  <c r="J26" i="1" s="1"/>
  <c r="B26" i="1"/>
  <c r="I25" i="1"/>
  <c r="J25" i="1" s="1"/>
  <c r="B25" i="1"/>
  <c r="B24" i="1"/>
  <c r="B23" i="1"/>
  <c r="B22" i="1"/>
  <c r="B21" i="1"/>
  <c r="B20" i="1"/>
  <c r="B19" i="1"/>
  <c r="B18" i="1"/>
  <c r="B17" i="1"/>
  <c r="B16" i="1"/>
  <c r="B15" i="1"/>
  <c r="B14" i="1"/>
  <c r="B13" i="1"/>
  <c r="B12" i="1"/>
  <c r="B11" i="1"/>
  <c r="B10" i="1"/>
  <c r="B9" i="1"/>
  <c r="B8" i="1"/>
  <c r="B7" i="1"/>
  <c r="B6" i="1"/>
  <c r="B5" i="1"/>
  <c r="H153" i="24"/>
  <c r="B153" i="24"/>
  <c r="H152" i="24"/>
  <c r="B152" i="24"/>
  <c r="H151" i="24"/>
  <c r="B151" i="24"/>
  <c r="H150" i="24"/>
  <c r="B150" i="24"/>
  <c r="H149" i="24"/>
  <c r="B149" i="24"/>
  <c r="H148" i="24"/>
  <c r="B148" i="24"/>
  <c r="H147" i="24"/>
  <c r="B147" i="24"/>
  <c r="H146" i="24"/>
  <c r="B146" i="24"/>
  <c r="H145" i="24"/>
  <c r="B145" i="24"/>
  <c r="H144" i="24"/>
  <c r="B144" i="24"/>
  <c r="H143" i="24"/>
  <c r="B143" i="24"/>
  <c r="H142" i="24"/>
  <c r="B142" i="24"/>
  <c r="H141" i="24"/>
  <c r="B141" i="24"/>
  <c r="H140" i="24"/>
  <c r="B140" i="24"/>
  <c r="H139" i="24"/>
  <c r="B139" i="24"/>
  <c r="H138" i="24"/>
  <c r="B138" i="24"/>
  <c r="H137" i="24"/>
  <c r="B137" i="24"/>
  <c r="H136" i="24"/>
  <c r="B136" i="24"/>
  <c r="H135" i="24"/>
  <c r="B135" i="24"/>
  <c r="H134" i="24"/>
  <c r="B134" i="24"/>
  <c r="H133" i="24"/>
  <c r="B133" i="24"/>
  <c r="H132" i="24"/>
  <c r="B132" i="24"/>
  <c r="H131" i="24"/>
  <c r="B131" i="24"/>
  <c r="H130" i="24"/>
  <c r="B130" i="24"/>
  <c r="H129" i="24"/>
  <c r="B129" i="24"/>
  <c r="H128" i="24"/>
  <c r="B128" i="24"/>
  <c r="H127" i="24"/>
  <c r="B127" i="24"/>
  <c r="H126" i="24"/>
  <c r="B126" i="24"/>
  <c r="H125" i="24"/>
  <c r="B125" i="24"/>
  <c r="H124" i="24"/>
  <c r="B124" i="24"/>
  <c r="H123" i="24"/>
  <c r="B123" i="24"/>
  <c r="H122" i="24"/>
  <c r="B122" i="24"/>
  <c r="H121" i="24"/>
  <c r="B121" i="24"/>
  <c r="H120" i="24"/>
  <c r="B120" i="24"/>
  <c r="H119" i="24"/>
  <c r="B119" i="24"/>
  <c r="H118" i="24"/>
  <c r="B118" i="24"/>
  <c r="H117" i="24"/>
  <c r="B117" i="24"/>
  <c r="H116" i="24"/>
  <c r="B116" i="24"/>
  <c r="H115" i="24"/>
  <c r="B115" i="24"/>
  <c r="H114" i="24"/>
  <c r="B114" i="24"/>
  <c r="H113" i="24"/>
  <c r="B113" i="24"/>
  <c r="H112" i="24"/>
  <c r="B112" i="24"/>
  <c r="H111" i="24"/>
  <c r="B111" i="24"/>
  <c r="H110" i="24"/>
  <c r="B110" i="24"/>
  <c r="H109" i="24"/>
  <c r="B109" i="24"/>
  <c r="H108" i="24"/>
  <c r="B108" i="24"/>
  <c r="H107" i="24"/>
  <c r="B107" i="24"/>
  <c r="H106" i="24"/>
  <c r="B106" i="24"/>
  <c r="H105" i="24"/>
  <c r="B105" i="24"/>
  <c r="H104" i="24"/>
  <c r="B104" i="24"/>
  <c r="H103" i="24"/>
  <c r="B103" i="24"/>
  <c r="H102" i="24"/>
  <c r="B102" i="24"/>
  <c r="H101" i="24"/>
  <c r="B101" i="24"/>
  <c r="H100" i="24"/>
  <c r="B100" i="24"/>
  <c r="H99" i="24"/>
  <c r="B99" i="24"/>
  <c r="H98" i="24"/>
  <c r="B98" i="24"/>
  <c r="H97" i="24"/>
  <c r="B97" i="24"/>
  <c r="H96" i="24"/>
  <c r="B96" i="24"/>
  <c r="H95" i="24"/>
  <c r="B95" i="24"/>
  <c r="H94" i="24"/>
  <c r="B94" i="24"/>
  <c r="H93" i="24"/>
  <c r="B93" i="24"/>
  <c r="H92" i="24"/>
  <c r="B92" i="24"/>
  <c r="H91" i="24"/>
  <c r="B91" i="24"/>
  <c r="H90" i="24"/>
  <c r="B90" i="24"/>
  <c r="H89" i="24"/>
  <c r="B89" i="24"/>
  <c r="H88" i="24"/>
  <c r="B88" i="24"/>
  <c r="H87" i="24"/>
  <c r="B87" i="24"/>
  <c r="H86" i="24"/>
  <c r="B86" i="24"/>
  <c r="H85" i="24"/>
  <c r="B85" i="24"/>
  <c r="H84" i="24"/>
  <c r="B84" i="24"/>
  <c r="H83" i="24"/>
  <c r="B83" i="24"/>
  <c r="H82" i="24"/>
  <c r="B82" i="24"/>
  <c r="H81" i="24"/>
  <c r="B81" i="24"/>
  <c r="H80" i="24"/>
  <c r="B80" i="24"/>
  <c r="H79" i="24"/>
  <c r="B79" i="24"/>
  <c r="H78" i="24"/>
  <c r="B78" i="24"/>
  <c r="H77" i="24"/>
  <c r="B77" i="24"/>
  <c r="H76" i="24"/>
  <c r="B76" i="24"/>
  <c r="H75" i="24"/>
  <c r="B75" i="24"/>
  <c r="H74" i="24"/>
  <c r="B74" i="24"/>
  <c r="H73" i="24"/>
  <c r="B73" i="24"/>
  <c r="H72" i="24"/>
  <c r="B72" i="24"/>
  <c r="H71" i="24"/>
  <c r="B71" i="24"/>
  <c r="H70" i="24"/>
  <c r="B70" i="24"/>
  <c r="H69" i="24"/>
  <c r="B69" i="24"/>
  <c r="H68" i="24"/>
  <c r="B68" i="24"/>
  <c r="H67" i="24"/>
  <c r="B67" i="24"/>
  <c r="H66" i="24"/>
  <c r="B66" i="24"/>
  <c r="H65" i="24"/>
  <c r="B65" i="24"/>
  <c r="H64" i="24"/>
  <c r="B64" i="24"/>
  <c r="H63" i="24"/>
  <c r="B63" i="24"/>
  <c r="H62" i="24"/>
  <c r="B62" i="24"/>
  <c r="H61" i="24"/>
  <c r="B61" i="24"/>
  <c r="H60" i="24"/>
  <c r="B60" i="24"/>
  <c r="H59" i="24"/>
  <c r="B59" i="24"/>
  <c r="H58" i="24"/>
  <c r="B58" i="24"/>
  <c r="H57" i="24"/>
  <c r="B57" i="24"/>
  <c r="H56" i="24"/>
  <c r="B56" i="24"/>
  <c r="H55" i="24"/>
  <c r="B55" i="24"/>
  <c r="H54" i="24"/>
  <c r="B54" i="24"/>
  <c r="H53" i="24"/>
  <c r="B53" i="24"/>
  <c r="H52" i="24"/>
  <c r="B52" i="24"/>
  <c r="H51" i="24"/>
  <c r="B51" i="24"/>
  <c r="H50" i="24"/>
  <c r="B50" i="24"/>
  <c r="H49" i="24"/>
  <c r="B49" i="24"/>
  <c r="H48" i="24"/>
  <c r="B48" i="24"/>
  <c r="H47" i="24"/>
  <c r="B47" i="24"/>
  <c r="H46" i="24"/>
  <c r="B46" i="24"/>
  <c r="H45" i="24"/>
  <c r="B45" i="24"/>
  <c r="H44" i="24"/>
  <c r="B44" i="24"/>
  <c r="H43" i="24"/>
  <c r="B43" i="24"/>
  <c r="H42" i="24"/>
  <c r="B42" i="24"/>
  <c r="H41" i="24"/>
  <c r="B41" i="24"/>
  <c r="H40" i="24"/>
  <c r="B40" i="24"/>
  <c r="H39" i="24"/>
  <c r="B39" i="24"/>
  <c r="H38" i="24"/>
  <c r="B38" i="24"/>
  <c r="H37" i="24"/>
  <c r="B37" i="24"/>
  <c r="H36" i="24"/>
  <c r="B36" i="24"/>
  <c r="H35" i="24"/>
  <c r="B35" i="24"/>
  <c r="H34" i="24"/>
  <c r="B34" i="24"/>
  <c r="H33" i="24"/>
  <c r="B33" i="24"/>
  <c r="H32" i="24"/>
  <c r="B32" i="24"/>
  <c r="H31" i="24"/>
  <c r="B31" i="24"/>
  <c r="H30" i="24"/>
  <c r="B30" i="24"/>
  <c r="H29" i="24"/>
  <c r="B29" i="24"/>
  <c r="H28" i="24"/>
  <c r="B28" i="24"/>
  <c r="H27" i="24"/>
  <c r="B27" i="24"/>
  <c r="H26" i="24"/>
  <c r="B26" i="24"/>
  <c r="H25" i="24"/>
  <c r="B25" i="24"/>
  <c r="H24" i="24"/>
  <c r="B24" i="24"/>
  <c r="B23" i="24"/>
  <c r="B22" i="24"/>
  <c r="B21" i="24"/>
  <c r="B20" i="24"/>
  <c r="B19" i="24"/>
  <c r="B18" i="24"/>
  <c r="B17" i="24"/>
  <c r="B16" i="24"/>
  <c r="B15" i="24"/>
  <c r="B14" i="24"/>
  <c r="B13" i="24"/>
  <c r="B12" i="24"/>
  <c r="B11" i="24"/>
  <c r="B10" i="24"/>
  <c r="B9" i="24"/>
  <c r="B8" i="24"/>
  <c r="B7" i="24"/>
  <c r="B6" i="24"/>
  <c r="B5" i="24"/>
  <c r="B4" i="24"/>
</calcChain>
</file>

<file path=xl/comments1.xml><?xml version="1.0" encoding="utf-8"?>
<comments xmlns="http://schemas.openxmlformats.org/spreadsheetml/2006/main">
  <authors>
    <author>山田　隆史</author>
  </authors>
  <commentList>
    <comment ref="E4" authorId="0" shapeId="0">
      <text>
        <r>
          <rPr>
            <sz val="11"/>
            <rFont val="ＭＳ Ｐゴシック"/>
            <family val="3"/>
            <charset val="128"/>
          </rPr>
          <t>１つの事業所で、複数のサービスの指定を受けている場合は、いずれか１つのサービスを選び、入力してください。</t>
        </r>
      </text>
    </comment>
  </commentList>
</comments>
</file>

<file path=xl/comments2.xml><?xml version="1.0" encoding="utf-8"?>
<comments xmlns="http://schemas.openxmlformats.org/spreadsheetml/2006/main">
  <authors>
    <author>秋月　和宏</author>
  </authors>
  <commentList>
    <comment ref="E3" authorId="0" shapeId="0">
      <text>
        <r>
          <rPr>
            <sz val="10"/>
            <rFont val="ＭＳ Ｐゴシック"/>
            <family val="3"/>
            <charset val="128"/>
          </rPr>
          <t>プルダウンで入力してください。</t>
        </r>
        <r>
          <rPr>
            <sz val="11"/>
            <rFont val="ＭＳ Ｐゴシック"/>
            <family val="3"/>
            <charset val="128"/>
          </rPr>
          <t xml:space="preserve">
</t>
        </r>
      </text>
    </comment>
  </commentList>
</comments>
</file>

<file path=xl/sharedStrings.xml><?xml version="1.0" encoding="utf-8"?>
<sst xmlns="http://schemas.openxmlformats.org/spreadsheetml/2006/main" count="245" uniqueCount="136">
  <si>
    <t>フリガナ</t>
  </si>
  <si>
    <t>サービス種別</t>
    <rPh sb="4" eb="6">
      <t>シュベツ</t>
    </rPh>
    <phoneticPr fontId="3"/>
  </si>
  <si>
    <t>日</t>
    <rPh sb="0" eb="1">
      <t>ニチ</t>
    </rPh>
    <phoneticPr fontId="3"/>
  </si>
  <si>
    <t>‐</t>
  </si>
  <si>
    <t>（郵便番号</t>
    <rPh sb="1" eb="3">
      <t>ユウビン</t>
    </rPh>
    <rPh sb="3" eb="5">
      <t>バンゴウ</t>
    </rPh>
    <phoneticPr fontId="3"/>
  </si>
  <si>
    <t>年</t>
    <rPh sb="0" eb="1">
      <t>ネン</t>
    </rPh>
    <phoneticPr fontId="3"/>
  </si>
  <si>
    <t>摘要
（審査結果）</t>
    <rPh sb="0" eb="2">
      <t>テキヨウ</t>
    </rPh>
    <rPh sb="4" eb="6">
      <t>シンサ</t>
    </rPh>
    <rPh sb="6" eb="8">
      <t>ケッカ</t>
    </rPh>
    <phoneticPr fontId="3"/>
  </si>
  <si>
    <t>月</t>
    <rPh sb="0" eb="1">
      <t>ゲツ</t>
    </rPh>
    <phoneticPr fontId="3"/>
  </si>
  <si>
    <t>）</t>
  </si>
  <si>
    <t>事業所・施設名</t>
    <rPh sb="0" eb="3">
      <t>ジギョウショ</t>
    </rPh>
    <rPh sb="4" eb="7">
      <t>シセツメイ</t>
    </rPh>
    <phoneticPr fontId="3"/>
  </si>
  <si>
    <t>名　　称</t>
    <rPh sb="0" eb="1">
      <t>ナ</t>
    </rPh>
    <rPh sb="3" eb="4">
      <t>ショウ</t>
    </rPh>
    <phoneticPr fontId="3"/>
  </si>
  <si>
    <t>連絡先</t>
    <rPh sb="0" eb="3">
      <t>レンラクサキ</t>
    </rPh>
    <phoneticPr fontId="3"/>
  </si>
  <si>
    <t>電話番号</t>
    <rPh sb="0" eb="2">
      <t>デンワ</t>
    </rPh>
    <rPh sb="2" eb="4">
      <t>バンゴウ</t>
    </rPh>
    <phoneticPr fontId="3"/>
  </si>
  <si>
    <t>申　請　者（法人)</t>
    <rPh sb="0" eb="1">
      <t>サル</t>
    </rPh>
    <rPh sb="2" eb="3">
      <t>ショウ</t>
    </rPh>
    <rPh sb="4" eb="5">
      <t>シャ</t>
    </rPh>
    <rPh sb="6" eb="8">
      <t>ホウジン</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</si>
  <si>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</si>
  <si>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</si>
  <si>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</si>
  <si>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小　　計</t>
    <rPh sb="0" eb="1">
      <t>ショウ</t>
    </rPh>
    <rPh sb="3" eb="4">
      <t>ケイ</t>
    </rPh>
    <phoneticPr fontId="3"/>
  </si>
  <si>
    <t>　標記について、次のとおり申請します。</t>
    <rPh sb="1" eb="3">
      <t>ヒョウキ</t>
    </rPh>
    <rPh sb="8" eb="9">
      <t>ツギ</t>
    </rPh>
    <rPh sb="13" eb="15">
      <t>シンセイ</t>
    </rPh>
    <phoneticPr fontId="3"/>
  </si>
  <si>
    <t>申請に関する担当者</t>
    <rPh sb="0" eb="2">
      <t>シンセイ</t>
    </rPh>
    <rPh sb="3" eb="4">
      <t>カン</t>
    </rPh>
    <rPh sb="6" eb="9">
      <t>タントウシャ</t>
    </rPh>
    <phoneticPr fontId="3"/>
  </si>
  <si>
    <t>　　令和</t>
    <rPh sb="2" eb="4">
      <t>レイワ</t>
    </rPh>
    <phoneticPr fontId="3"/>
  </si>
  <si>
    <t>申請額</t>
    <rPh sb="0" eb="3">
      <t>シンセイガク</t>
    </rPh>
    <phoneticPr fontId="3"/>
  </si>
  <si>
    <t>か所</t>
    <rPh sb="1" eb="2">
      <t>ショ</t>
    </rPh>
    <phoneticPr fontId="3"/>
  </si>
  <si>
    <t>円</t>
  </si>
  <si>
    <t>申請内容</t>
    <rPh sb="0" eb="2">
      <t>シンセイ</t>
    </rPh>
    <rPh sb="2" eb="4">
      <t>ナイヨウ</t>
    </rPh>
    <phoneticPr fontId="3"/>
  </si>
  <si>
    <t>No.</t>
  </si>
  <si>
    <t>所在地</t>
    <rPh sb="0" eb="3">
      <t>ショザイチ</t>
    </rPh>
    <phoneticPr fontId="3"/>
  </si>
  <si>
    <t>E-mail</t>
  </si>
  <si>
    <t>通所系</t>
    <rPh sb="0" eb="2">
      <t>ツウショ</t>
    </rPh>
    <rPh sb="2" eb="3">
      <t>ケイ</t>
    </rPh>
    <phoneticPr fontId="3"/>
  </si>
  <si>
    <t>事業所名</t>
    <rPh sb="0" eb="3">
      <t>ジギョウショ</t>
    </rPh>
    <rPh sb="3" eb="4">
      <t>ナ</t>
    </rPh>
    <phoneticPr fontId="3"/>
  </si>
  <si>
    <t>合　　計</t>
    <rPh sb="0" eb="1">
      <t>ゴウ</t>
    </rPh>
    <rPh sb="3" eb="4">
      <t>ケイ</t>
    </rPh>
    <phoneticPr fontId="3"/>
  </si>
  <si>
    <t>（単位:円）</t>
    <rPh sb="1" eb="3">
      <t>タンイ</t>
    </rPh>
    <rPh sb="4" eb="5">
      <t>エン</t>
    </rPh>
    <phoneticPr fontId="3"/>
  </si>
  <si>
    <t>電話番号</t>
  </si>
  <si>
    <t>事業所名</t>
    <rPh sb="0" eb="2">
      <t>ジギョウ</t>
    </rPh>
    <rPh sb="2" eb="3">
      <t>ショ</t>
    </rPh>
    <rPh sb="3" eb="4">
      <t>ナ</t>
    </rPh>
    <phoneticPr fontId="3"/>
  </si>
  <si>
    <t>【誓約事項】
下記のとおり相違ないことを確認の上、各項目の左の欄へ○印を記載してください。　　　　全ての項目に○を入れないと申請できません。</t>
    <rPh sb="1" eb="3">
      <t>セイヤク</t>
    </rPh>
    <rPh sb="3" eb="5">
      <t>ジコウ</t>
    </rPh>
    <phoneticPr fontId="3"/>
  </si>
  <si>
    <t>私の申請内容を証明する書類を適切に保管します。</t>
  </si>
  <si>
    <t>金融機関コード・名称</t>
    <rPh sb="0" eb="2">
      <t>キンユウ</t>
    </rPh>
    <rPh sb="2" eb="4">
      <t>キカン</t>
    </rPh>
    <rPh sb="8" eb="10">
      <t>メイショウ</t>
    </rPh>
    <phoneticPr fontId="3"/>
  </si>
  <si>
    <t>□</t>
    <phoneticPr fontId="3"/>
  </si>
  <si>
    <t>銀行</t>
    <rPh sb="0" eb="2">
      <t>ギンコウ</t>
    </rPh>
    <phoneticPr fontId="3"/>
  </si>
  <si>
    <t>農協</t>
    <rPh sb="0" eb="2">
      <t>ノウキョウ</t>
    </rPh>
    <phoneticPr fontId="3"/>
  </si>
  <si>
    <t>金庫</t>
    <rPh sb="0" eb="2">
      <t>キンコ</t>
    </rPh>
    <phoneticPr fontId="3"/>
  </si>
  <si>
    <t>組合</t>
    <rPh sb="0" eb="2">
      <t>クミアイ</t>
    </rPh>
    <phoneticPr fontId="3"/>
  </si>
  <si>
    <t>支店コード・名称</t>
    <rPh sb="0" eb="2">
      <t>シテン</t>
    </rPh>
    <rPh sb="6" eb="8">
      <t>メイショウ</t>
    </rPh>
    <phoneticPr fontId="3"/>
  </si>
  <si>
    <t>本店</t>
    <rPh sb="0" eb="2">
      <t>ホンテン</t>
    </rPh>
    <phoneticPr fontId="3"/>
  </si>
  <si>
    <t>支店</t>
    <rPh sb="0" eb="2">
      <t>シテン</t>
    </rPh>
    <phoneticPr fontId="3"/>
  </si>
  <si>
    <t>支所</t>
    <rPh sb="0" eb="2">
      <t>シショ</t>
    </rPh>
    <phoneticPr fontId="3"/>
  </si>
  <si>
    <t>出張所</t>
    <rPh sb="0" eb="2">
      <t>シュッチョウ</t>
    </rPh>
    <rPh sb="2" eb="3">
      <t>ジョ</t>
    </rPh>
    <phoneticPr fontId="3"/>
  </si>
  <si>
    <t>種別</t>
    <rPh sb="0" eb="2">
      <t>シュベツ</t>
    </rPh>
    <phoneticPr fontId="3"/>
  </si>
  <si>
    <t>口座番号</t>
    <rPh sb="0" eb="2">
      <t>コウザ</t>
    </rPh>
    <rPh sb="2" eb="4">
      <t>バンゴウ</t>
    </rPh>
    <phoneticPr fontId="3"/>
  </si>
  <si>
    <t>普通</t>
    <rPh sb="0" eb="2">
      <t>フツウ</t>
    </rPh>
    <phoneticPr fontId="3"/>
  </si>
  <si>
    <t>当座</t>
    <rPh sb="0" eb="2">
      <t>トウザ</t>
    </rPh>
    <phoneticPr fontId="3"/>
  </si>
  <si>
    <t>フリガナ</t>
    <phoneticPr fontId="3"/>
  </si>
  <si>
    <t>口座名義</t>
    <rPh sb="0" eb="2">
      <t>コウザ</t>
    </rPh>
    <rPh sb="2" eb="4">
      <t>メイギ</t>
    </rPh>
    <phoneticPr fontId="3"/>
  </si>
  <si>
    <t>※通帳のコピーを添付してください。</t>
    <rPh sb="1" eb="3">
      <t>ツウチョウ</t>
    </rPh>
    <rPh sb="8" eb="10">
      <t>テンプ</t>
    </rPh>
    <phoneticPr fontId="3"/>
  </si>
  <si>
    <t>事業所・施設数</t>
    <rPh sb="0" eb="3">
      <t>ジギョウショ</t>
    </rPh>
    <rPh sb="4" eb="6">
      <t>シセツ</t>
    </rPh>
    <rPh sb="6" eb="7">
      <t>スウ</t>
    </rPh>
    <phoneticPr fontId="3"/>
  </si>
  <si>
    <t>訪問系・相談系</t>
    <rPh sb="0" eb="2">
      <t>ホウモン</t>
    </rPh>
    <rPh sb="2" eb="3">
      <t>ケイ</t>
    </rPh>
    <rPh sb="4" eb="6">
      <t>ソウダン</t>
    </rPh>
    <rPh sb="6" eb="7">
      <t>ケイ</t>
    </rPh>
    <phoneticPr fontId="3"/>
  </si>
  <si>
    <t>訪問看護事業所（医療みなし除く）</t>
    <rPh sb="0" eb="2">
      <t>ホウモン</t>
    </rPh>
    <rPh sb="2" eb="4">
      <t>カンゴ</t>
    </rPh>
    <rPh sb="4" eb="7">
      <t>ジギョウショ</t>
    </rPh>
    <rPh sb="8" eb="10">
      <t>イリョウ</t>
    </rPh>
    <rPh sb="13" eb="14">
      <t>ノゾ</t>
    </rPh>
    <phoneticPr fontId="3"/>
  </si>
  <si>
    <t>訪問入浴介護事業所</t>
    <rPh sb="0" eb="2">
      <t>ホウモン</t>
    </rPh>
    <rPh sb="2" eb="4">
      <t>ニュウヨク</t>
    </rPh>
    <rPh sb="4" eb="6">
      <t>カイゴ</t>
    </rPh>
    <rPh sb="6" eb="9">
      <t>ジギョウショ</t>
    </rPh>
    <phoneticPr fontId="3"/>
  </si>
  <si>
    <t>訪問リハビリテーション事業所（医療みなし除く）</t>
    <rPh sb="0" eb="2">
      <t>ホウモン</t>
    </rPh>
    <rPh sb="11" eb="14">
      <t>ジギョウショ</t>
    </rPh>
    <rPh sb="15" eb="17">
      <t>イリョウ</t>
    </rPh>
    <rPh sb="20" eb="21">
      <t>ノゾ</t>
    </rPh>
    <phoneticPr fontId="3"/>
  </si>
  <si>
    <t>定期巡回・随時対応型訪問看護看護事業所</t>
    <rPh sb="0" eb="2">
      <t>テイキ</t>
    </rPh>
    <rPh sb="2" eb="4">
      <t>ジュンカイ</t>
    </rPh>
    <rPh sb="5" eb="7">
      <t>ズイジ</t>
    </rPh>
    <rPh sb="7" eb="10">
      <t>タイオウガタ</t>
    </rPh>
    <rPh sb="10" eb="12">
      <t>ホウモン</t>
    </rPh>
    <rPh sb="12" eb="14">
      <t>カンゴ</t>
    </rPh>
    <rPh sb="14" eb="16">
      <t>カンゴ</t>
    </rPh>
    <rPh sb="16" eb="19">
      <t>ジギョウショ</t>
    </rPh>
    <phoneticPr fontId="3"/>
  </si>
  <si>
    <t>夜間対応型訪問介護事業所</t>
    <rPh sb="0" eb="2">
      <t>ヤカン</t>
    </rPh>
    <rPh sb="2" eb="5">
      <t>タイオウガタ</t>
    </rPh>
    <rPh sb="5" eb="7">
      <t>ホウモン</t>
    </rPh>
    <rPh sb="7" eb="9">
      <t>カイゴ</t>
    </rPh>
    <rPh sb="9" eb="12">
      <t>ジギョウショ</t>
    </rPh>
    <phoneticPr fontId="3"/>
  </si>
  <si>
    <t>居宅介護支援事業所</t>
    <rPh sb="0" eb="2">
      <t>キョタク</t>
    </rPh>
    <rPh sb="2" eb="4">
      <t>カイゴ</t>
    </rPh>
    <rPh sb="4" eb="6">
      <t>シエン</t>
    </rPh>
    <rPh sb="6" eb="9">
      <t>ジギョウショ</t>
    </rPh>
    <phoneticPr fontId="3"/>
  </si>
  <si>
    <t>通所介護事業所</t>
    <rPh sb="0" eb="2">
      <t>ツウショ</t>
    </rPh>
    <rPh sb="2" eb="4">
      <t>カイゴ</t>
    </rPh>
    <rPh sb="4" eb="7">
      <t>ジギョウショ</t>
    </rPh>
    <phoneticPr fontId="3"/>
  </si>
  <si>
    <t>地域密着型通所介護事業所</t>
    <rPh sb="0" eb="2">
      <t>チイキ</t>
    </rPh>
    <rPh sb="2" eb="5">
      <t>ミッチャクガタ</t>
    </rPh>
    <rPh sb="5" eb="7">
      <t>ツウショ</t>
    </rPh>
    <rPh sb="7" eb="9">
      <t>カイゴ</t>
    </rPh>
    <rPh sb="9" eb="12">
      <t>ジギョウショ</t>
    </rPh>
    <phoneticPr fontId="3"/>
  </si>
  <si>
    <t>認知症対応型通所介護事業所</t>
    <rPh sb="0" eb="3">
      <t>ニンチショウ</t>
    </rPh>
    <rPh sb="3" eb="6">
      <t>タイオウガタ</t>
    </rPh>
    <rPh sb="6" eb="8">
      <t>ツウショ</t>
    </rPh>
    <rPh sb="8" eb="10">
      <t>カイゴ</t>
    </rPh>
    <rPh sb="10" eb="13">
      <t>ジギョウショ</t>
    </rPh>
    <phoneticPr fontId="3"/>
  </si>
  <si>
    <t>通所リハビリテーション事業所（医療みなし除く）</t>
    <rPh sb="0" eb="2">
      <t>ツウショ</t>
    </rPh>
    <rPh sb="11" eb="14">
      <t>ジギョウショ</t>
    </rPh>
    <rPh sb="15" eb="17">
      <t>イリョウ</t>
    </rPh>
    <rPh sb="20" eb="21">
      <t>ノゾ</t>
    </rPh>
    <phoneticPr fontId="3"/>
  </si>
  <si>
    <t>短期入所生活介護事業所（単独型）</t>
    <rPh sb="0" eb="2">
      <t>タンキ</t>
    </rPh>
    <rPh sb="2" eb="4">
      <t>ニュウショ</t>
    </rPh>
    <rPh sb="4" eb="6">
      <t>セイカツ</t>
    </rPh>
    <rPh sb="6" eb="8">
      <t>カイゴ</t>
    </rPh>
    <rPh sb="8" eb="11">
      <t>ジギョウショ</t>
    </rPh>
    <rPh sb="12" eb="15">
      <t>タンドクガタ</t>
    </rPh>
    <phoneticPr fontId="3"/>
  </si>
  <si>
    <t>小規模多機能型居宅介護事業所</t>
    <rPh sb="0" eb="3">
      <t>ショウキボ</t>
    </rPh>
    <rPh sb="3" eb="7">
      <t>タキノウガタ</t>
    </rPh>
    <rPh sb="7" eb="9">
      <t>キョタク</t>
    </rPh>
    <rPh sb="9" eb="11">
      <t>カイゴ</t>
    </rPh>
    <rPh sb="11" eb="14">
      <t>ジギョウショ</t>
    </rPh>
    <phoneticPr fontId="3"/>
  </si>
  <si>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3"/>
  </si>
  <si>
    <t>介護老人保健施設</t>
    <rPh sb="0" eb="2">
      <t>カイゴ</t>
    </rPh>
    <rPh sb="2" eb="4">
      <t>ロウジン</t>
    </rPh>
    <rPh sb="4" eb="6">
      <t>ホケン</t>
    </rPh>
    <rPh sb="6" eb="8">
      <t>シセツ</t>
    </rPh>
    <phoneticPr fontId="3"/>
  </si>
  <si>
    <t>介護医療院</t>
    <rPh sb="0" eb="2">
      <t>カイゴ</t>
    </rPh>
    <rPh sb="2" eb="4">
      <t>イリョウ</t>
    </rPh>
    <rPh sb="4" eb="5">
      <t>イン</t>
    </rPh>
    <phoneticPr fontId="3"/>
  </si>
  <si>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</si>
  <si>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短期入所・多機能系</t>
    <rPh sb="0" eb="2">
      <t>タンキ</t>
    </rPh>
    <rPh sb="2" eb="4">
      <t>ニュウショ</t>
    </rPh>
    <rPh sb="5" eb="8">
      <t>タキノウ</t>
    </rPh>
    <rPh sb="8" eb="9">
      <t>ケイ</t>
    </rPh>
    <phoneticPr fontId="3"/>
  </si>
  <si>
    <t>介護保険施設・居住系</t>
    <rPh sb="0" eb="2">
      <t>カイゴ</t>
    </rPh>
    <rPh sb="2" eb="4">
      <t>ホケン</t>
    </rPh>
    <rPh sb="4" eb="6">
      <t>シセツ</t>
    </rPh>
    <rPh sb="7" eb="9">
      <t>キョジュウ</t>
    </rPh>
    <rPh sb="9" eb="10">
      <t>ケイ</t>
    </rPh>
    <phoneticPr fontId="3"/>
  </si>
  <si>
    <t>利用定員数</t>
    <rPh sb="0" eb="2">
      <t>リヨウ</t>
    </rPh>
    <rPh sb="2" eb="4">
      <t>テイイン</t>
    </rPh>
    <rPh sb="4" eb="5">
      <t>スウ</t>
    </rPh>
    <phoneticPr fontId="3"/>
  </si>
  <si>
    <t>利用定員数
×単価（4,000円）</t>
    <rPh sb="0" eb="2">
      <t>リヨウ</t>
    </rPh>
    <rPh sb="2" eb="4">
      <t>テイイン</t>
    </rPh>
    <rPh sb="4" eb="5">
      <t>スウ</t>
    </rPh>
    <rPh sb="7" eb="9">
      <t>タンカ</t>
    </rPh>
    <rPh sb="15" eb="16">
      <t>エン</t>
    </rPh>
    <phoneticPr fontId="3"/>
  </si>
  <si>
    <t>利用定員数（通所）</t>
    <rPh sb="0" eb="2">
      <t>リヨウ</t>
    </rPh>
    <rPh sb="2" eb="4">
      <t>テイイン</t>
    </rPh>
    <rPh sb="4" eb="5">
      <t>スウ</t>
    </rPh>
    <rPh sb="6" eb="8">
      <t>ツウショ</t>
    </rPh>
    <phoneticPr fontId="3"/>
  </si>
  <si>
    <t>介護保険
事業所番号</t>
    <rPh sb="0" eb="2">
      <t>カイゴ</t>
    </rPh>
    <rPh sb="2" eb="4">
      <t>ホケン</t>
    </rPh>
    <rPh sb="5" eb="8">
      <t>ジギョウショ</t>
    </rPh>
    <rPh sb="8" eb="10">
      <t>バンゴウ</t>
    </rPh>
    <phoneticPr fontId="3"/>
  </si>
  <si>
    <t>施設種別</t>
    <rPh sb="0" eb="2">
      <t>シセツ</t>
    </rPh>
    <rPh sb="2" eb="4">
      <t>シュベツ</t>
    </rPh>
    <phoneticPr fontId="3"/>
  </si>
  <si>
    <t>利用定員数（宿泊）</t>
    <rPh sb="0" eb="2">
      <t>リヨウ</t>
    </rPh>
    <rPh sb="2" eb="5">
      <t>テイインスウ</t>
    </rPh>
    <rPh sb="6" eb="8">
      <t>シュクハク</t>
    </rPh>
    <phoneticPr fontId="3"/>
  </si>
  <si>
    <t>利用定員数
×単価(通所4,000円、宿泊8,000円)</t>
    <rPh sb="4" eb="5">
      <t>スウ</t>
    </rPh>
    <rPh sb="10" eb="12">
      <t>ツウショ</t>
    </rPh>
    <rPh sb="17" eb="18">
      <t>エン</t>
    </rPh>
    <rPh sb="19" eb="21">
      <t>シュクハク</t>
    </rPh>
    <phoneticPr fontId="3"/>
  </si>
  <si>
    <t>事業所・施設名</t>
    <rPh sb="0" eb="2">
      <t>ジギョウ</t>
    </rPh>
    <rPh sb="2" eb="3">
      <t>ショ</t>
    </rPh>
    <rPh sb="4" eb="6">
      <t>シセツ</t>
    </rPh>
    <rPh sb="6" eb="7">
      <t>ナ</t>
    </rPh>
    <phoneticPr fontId="3"/>
  </si>
  <si>
    <t>併設する短期入所生活介護事業所名</t>
    <rPh sb="0" eb="2">
      <t>ヘイセツ</t>
    </rPh>
    <rPh sb="4" eb="6">
      <t>タンキ</t>
    </rPh>
    <rPh sb="6" eb="8">
      <t>ニュウショ</t>
    </rPh>
    <rPh sb="8" eb="10">
      <t>セイカツ</t>
    </rPh>
    <rPh sb="10" eb="12">
      <t>カイゴ</t>
    </rPh>
    <rPh sb="12" eb="15">
      <t>ジギョウショ</t>
    </rPh>
    <rPh sb="15" eb="16">
      <t>メイ</t>
    </rPh>
    <phoneticPr fontId="19"/>
  </si>
  <si>
    <t>短期入所の介護保険事業所番号（本体施設と事業所番号が異なる場合のみ記入）</t>
    <rPh sb="0" eb="2">
      <t>タンキ</t>
    </rPh>
    <rPh sb="2" eb="4">
      <t>ニュウショ</t>
    </rPh>
    <rPh sb="5" eb="7">
      <t>カイゴ</t>
    </rPh>
    <rPh sb="7" eb="9">
      <t>ホケン</t>
    </rPh>
    <rPh sb="9" eb="12">
      <t>ジギョウショ</t>
    </rPh>
    <rPh sb="12" eb="14">
      <t>バンゴウ</t>
    </rPh>
    <rPh sb="15" eb="17">
      <t>ホンタイ</t>
    </rPh>
    <rPh sb="17" eb="19">
      <t>シセツ</t>
    </rPh>
    <rPh sb="20" eb="23">
      <t>ジギョウショ</t>
    </rPh>
    <rPh sb="23" eb="25">
      <t>バンゴウ</t>
    </rPh>
    <rPh sb="26" eb="27">
      <t>コト</t>
    </rPh>
    <rPh sb="29" eb="31">
      <t>バアイ</t>
    </rPh>
    <rPh sb="33" eb="35">
      <t>キニュウ</t>
    </rPh>
    <phoneticPr fontId="3"/>
  </si>
  <si>
    <t>併設短期入所
利用定員数</t>
    <rPh sb="0" eb="2">
      <t>ヘイセツ</t>
    </rPh>
    <rPh sb="2" eb="4">
      <t>タンキ</t>
    </rPh>
    <rPh sb="4" eb="6">
      <t>ニュウショ</t>
    </rPh>
    <rPh sb="7" eb="9">
      <t>リヨウ</t>
    </rPh>
    <rPh sb="9" eb="12">
      <t>テイインスウ</t>
    </rPh>
    <phoneticPr fontId="19"/>
  </si>
  <si>
    <t>総定員数
×単価（8,000円）</t>
    <rPh sb="0" eb="3">
      <t>ソウテイイン</t>
    </rPh>
    <rPh sb="3" eb="4">
      <t>スウ</t>
    </rPh>
    <rPh sb="6" eb="8">
      <t>タンカ</t>
    </rPh>
    <rPh sb="14" eb="15">
      <t>エン</t>
    </rPh>
    <phoneticPr fontId="19"/>
  </si>
  <si>
    <t>（添付資料）</t>
    <phoneticPr fontId="3"/>
  </si>
  <si>
    <t>介護サービス事業所・施設における物価高騰対策支援事業費</t>
    <rPh sb="0" eb="2">
      <t>カイゴ</t>
    </rPh>
    <rPh sb="6" eb="9">
      <t>ジギョウショ</t>
    </rPh>
    <rPh sb="10" eb="12">
      <t>シセツ</t>
    </rPh>
    <rPh sb="16" eb="18">
      <t>ブッカ</t>
    </rPh>
    <rPh sb="18" eb="20">
      <t>コウトウ</t>
    </rPh>
    <rPh sb="20" eb="22">
      <t>タイサク</t>
    </rPh>
    <rPh sb="22" eb="24">
      <t>シエン</t>
    </rPh>
    <rPh sb="24" eb="27">
      <t>ジギョウヒ</t>
    </rPh>
    <phoneticPr fontId="3"/>
  </si>
  <si>
    <t>様</t>
    <rPh sb="0" eb="1">
      <t>サマ</t>
    </rPh>
    <phoneticPr fontId="3"/>
  </si>
  <si>
    <t>地域密着型特定施設入居者生活介護事業所（併設型短期入所含む）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3"/>
  </si>
  <si>
    <t>軽費老人ホーム（併設型短期入所含む）</t>
    <rPh sb="0" eb="2">
      <t>ケイヒ</t>
    </rPh>
    <rPh sb="2" eb="4">
      <t>ロウジン</t>
    </rPh>
    <phoneticPr fontId="3"/>
  </si>
  <si>
    <t>特定施設入居者生活介護事業所（併設型短期入所含む）</t>
    <rPh sb="0" eb="2">
      <t>トクテイ</t>
    </rPh>
    <rPh sb="2" eb="4">
      <t>シセツ</t>
    </rPh>
    <rPh sb="4" eb="7">
      <t>ニュウキョシャ</t>
    </rPh>
    <rPh sb="7" eb="9">
      <t>セイカツ</t>
    </rPh>
    <rPh sb="9" eb="11">
      <t>カイゴ</t>
    </rPh>
    <rPh sb="11" eb="14">
      <t>ジギョウショ</t>
    </rPh>
    <phoneticPr fontId="3"/>
  </si>
  <si>
    <t>介護老人福祉施設（併設型短期入所含む）</t>
    <rPh sb="0" eb="2">
      <t>カイゴ</t>
    </rPh>
    <rPh sb="2" eb="4">
      <t>ロウジン</t>
    </rPh>
    <rPh sb="4" eb="6">
      <t>フクシ</t>
    </rPh>
    <rPh sb="6" eb="8">
      <t>シセツ</t>
    </rPh>
    <rPh sb="9" eb="12">
      <t>ヘイセツガタ</t>
    </rPh>
    <rPh sb="12" eb="14">
      <t>タンキ</t>
    </rPh>
    <rPh sb="14" eb="16">
      <t>ニュウショ</t>
    </rPh>
    <rPh sb="16" eb="17">
      <t>フク</t>
    </rPh>
    <phoneticPr fontId="3"/>
  </si>
  <si>
    <t>地域密着型介護老人福祉施設（併設型短期入所含む）</t>
    <rPh sb="0" eb="2">
      <t>チイキ</t>
    </rPh>
    <rPh sb="2" eb="5">
      <t>ミッチャクガタ</t>
    </rPh>
    <rPh sb="5" eb="7">
      <t>カイゴ</t>
    </rPh>
    <rPh sb="7" eb="9">
      <t>ロウジン</t>
    </rPh>
    <rPh sb="9" eb="11">
      <t>フクシ</t>
    </rPh>
    <rPh sb="11" eb="13">
      <t>シセツ</t>
    </rPh>
    <rPh sb="14" eb="17">
      <t>ヘイセツガタ</t>
    </rPh>
    <rPh sb="17" eb="19">
      <t>タンキ</t>
    </rPh>
    <rPh sb="19" eb="21">
      <t>ニュウショ</t>
    </rPh>
    <rPh sb="21" eb="22">
      <t>フク</t>
    </rPh>
    <phoneticPr fontId="3"/>
  </si>
  <si>
    <t>介護老人保健施設</t>
    <phoneticPr fontId="3"/>
  </si>
  <si>
    <t>介護医療院</t>
    <phoneticPr fontId="3"/>
  </si>
  <si>
    <t>介護療養型医療施設</t>
    <phoneticPr fontId="3"/>
  </si>
  <si>
    <t>認知症対応型共同生活介護事業所</t>
    <phoneticPr fontId="3"/>
  </si>
  <si>
    <t>特定施設入居者生活介護事業所（併設型短期入所含む）</t>
    <rPh sb="0" eb="2">
      <t>トクテイ</t>
    </rPh>
    <rPh sb="2" eb="4">
      <t>シセツ</t>
    </rPh>
    <rPh sb="4" eb="7">
      <t>ニュウキョシャ</t>
    </rPh>
    <rPh sb="7" eb="9">
      <t>セイカツ</t>
    </rPh>
    <rPh sb="9" eb="11">
      <t>カイゴ</t>
    </rPh>
    <rPh sb="11" eb="14">
      <t>ジギョウショ</t>
    </rPh>
    <rPh sb="15" eb="18">
      <t>ヘイセツガタ</t>
    </rPh>
    <rPh sb="18" eb="20">
      <t>タンキ</t>
    </rPh>
    <rPh sb="20" eb="22">
      <t>ニュウショ</t>
    </rPh>
    <rPh sb="22" eb="23">
      <t>フク</t>
    </rPh>
    <phoneticPr fontId="3"/>
  </si>
  <si>
    <t>地域密着型特定施設入居者生活介護事業所（併設型短期入所含む）</t>
    <rPh sb="0" eb="2">
      <t>チイキ</t>
    </rPh>
    <rPh sb="2" eb="5">
      <t>ミッチャクガタ</t>
    </rPh>
    <rPh sb="5" eb="7">
      <t>トクテイ</t>
    </rPh>
    <rPh sb="7" eb="9">
      <t>シセツ</t>
    </rPh>
    <rPh sb="9" eb="12">
      <t>ニュウキョシャ</t>
    </rPh>
    <rPh sb="12" eb="14">
      <t>セイカツ</t>
    </rPh>
    <rPh sb="14" eb="16">
      <t>カイゴ</t>
    </rPh>
    <rPh sb="16" eb="19">
      <t>ジギョウショ</t>
    </rPh>
    <rPh sb="20" eb="23">
      <t>ヘイセツガタ</t>
    </rPh>
    <rPh sb="23" eb="25">
      <t>タンキ</t>
    </rPh>
    <rPh sb="25" eb="27">
      <t>ニュウショ</t>
    </rPh>
    <rPh sb="27" eb="28">
      <t>フク</t>
    </rPh>
    <phoneticPr fontId="3"/>
  </si>
  <si>
    <t>軽費老人ホーム（併設型短期入所含む）</t>
    <rPh sb="0" eb="2">
      <t>ケイヒ</t>
    </rPh>
    <rPh sb="2" eb="4">
      <t>ロウジン</t>
    </rPh>
    <rPh sb="8" eb="11">
      <t>ヘイセツガタ</t>
    </rPh>
    <rPh sb="11" eb="13">
      <t>タンキ</t>
    </rPh>
    <rPh sb="13" eb="15">
      <t>ニュウショ</t>
    </rPh>
    <rPh sb="15" eb="16">
      <t>フク</t>
    </rPh>
    <phoneticPr fontId="3"/>
  </si>
  <si>
    <t>訪問介護事業所</t>
    <rPh sb="0" eb="2">
      <t>ホウモン</t>
    </rPh>
    <rPh sb="2" eb="4">
      <t>カイゴ</t>
    </rPh>
    <rPh sb="4" eb="7">
      <t>ジギョウショ</t>
    </rPh>
    <phoneticPr fontId="3"/>
  </si>
  <si>
    <t>別紙様式１</t>
    <rPh sb="0" eb="2">
      <t>ベッシ</t>
    </rPh>
    <rPh sb="2" eb="4">
      <t>ヨウシキ</t>
    </rPh>
    <phoneticPr fontId="3"/>
  </si>
  <si>
    <t>本申請に関し御前崎市から検査・報告等の求めがあった場合は、これに応じます。</t>
    <rPh sb="6" eb="9">
      <t>オマエザキ</t>
    </rPh>
    <rPh sb="9" eb="10">
      <t>シ</t>
    </rPh>
    <phoneticPr fontId="3"/>
  </si>
  <si>
    <t>申請事業者の代表者、役員又は使用人その他の従業員若しくは構成員等が御前崎市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phoneticPr fontId="3"/>
  </si>
  <si>
    <t>介護予防訪問サービス事業所</t>
    <rPh sb="0" eb="2">
      <t>カイゴ</t>
    </rPh>
    <rPh sb="2" eb="4">
      <t>ヨボウ</t>
    </rPh>
    <rPh sb="4" eb="6">
      <t>ホウモン</t>
    </rPh>
    <rPh sb="10" eb="13">
      <t>ジギョウショ</t>
    </rPh>
    <phoneticPr fontId="3"/>
  </si>
  <si>
    <t>自立支援訪問サービス事業所</t>
    <rPh sb="0" eb="2">
      <t>ジリツ</t>
    </rPh>
    <rPh sb="2" eb="4">
      <t>シエン</t>
    </rPh>
    <rPh sb="4" eb="6">
      <t>ホウモン</t>
    </rPh>
    <rPh sb="10" eb="13">
      <t>ジギョウショ</t>
    </rPh>
    <phoneticPr fontId="3"/>
  </si>
  <si>
    <t>介護予防訪問サービス事業所</t>
    <rPh sb="0" eb="6">
      <t>カイゴヨボウホウモン</t>
    </rPh>
    <rPh sb="10" eb="13">
      <t>ジギョウショ</t>
    </rPh>
    <phoneticPr fontId="3"/>
  </si>
  <si>
    <t>自立支援訪問サービス事業所</t>
    <rPh sb="0" eb="6">
      <t>ジリツシエンホウモン</t>
    </rPh>
    <rPh sb="10" eb="13">
      <t>ジギョウショ</t>
    </rPh>
    <phoneticPr fontId="3"/>
  </si>
  <si>
    <t>別紙様式２</t>
    <rPh sb="0" eb="2">
      <t>ベッシ</t>
    </rPh>
    <rPh sb="2" eb="4">
      <t>ヨウシキ</t>
    </rPh>
    <phoneticPr fontId="3"/>
  </si>
  <si>
    <t>別紙様式４</t>
    <rPh sb="0" eb="2">
      <t>ベッシ</t>
    </rPh>
    <rPh sb="2" eb="4">
      <t>ヨウシキ</t>
    </rPh>
    <phoneticPr fontId="3"/>
  </si>
  <si>
    <t>入所（入居）定員数(※特定施設は平均実利用者数）</t>
    <rPh sb="0" eb="2">
      <t>ニュウショ</t>
    </rPh>
    <rPh sb="3" eb="5">
      <t>ニュウキョ</t>
    </rPh>
    <rPh sb="6" eb="8">
      <t>テイイン</t>
    </rPh>
    <rPh sb="8" eb="9">
      <t>スウ</t>
    </rPh>
    <rPh sb="11" eb="13">
      <t>トクテイ</t>
    </rPh>
    <rPh sb="13" eb="15">
      <t>シセツ</t>
    </rPh>
    <rPh sb="16" eb="18">
      <t>ヘイキン</t>
    </rPh>
    <rPh sb="18" eb="19">
      <t>ジツ</t>
    </rPh>
    <rPh sb="19" eb="22">
      <t>リヨウシャ</t>
    </rPh>
    <rPh sb="22" eb="23">
      <t>スウ</t>
    </rPh>
    <phoneticPr fontId="3"/>
  </si>
  <si>
    <t>私の申請内容について、虚偽が判明した場合には、支援金の返還等に応じます。</t>
    <rPh sb="23" eb="25">
      <t>シエン</t>
    </rPh>
    <rPh sb="25" eb="26">
      <t>キン</t>
    </rPh>
    <phoneticPr fontId="3"/>
  </si>
  <si>
    <t>（別紙様式１）訪問系・相談系事業所別支援金申請額一覧</t>
    <rPh sb="1" eb="3">
      <t>ベッシ</t>
    </rPh>
    <rPh sb="3" eb="5">
      <t>ヨウシキ</t>
    </rPh>
    <rPh sb="7" eb="9">
      <t>ホウモン</t>
    </rPh>
    <rPh sb="9" eb="10">
      <t>ケイ</t>
    </rPh>
    <rPh sb="11" eb="13">
      <t>ソウダン</t>
    </rPh>
    <rPh sb="13" eb="14">
      <t>ケイ</t>
    </rPh>
    <rPh sb="14" eb="17">
      <t>ジギョウショ</t>
    </rPh>
    <rPh sb="17" eb="18">
      <t>ベツ</t>
    </rPh>
    <rPh sb="18" eb="21">
      <t>シエンキン</t>
    </rPh>
    <rPh sb="21" eb="24">
      <t>シンセイガク</t>
    </rPh>
    <rPh sb="24" eb="26">
      <t>イチラン</t>
    </rPh>
    <phoneticPr fontId="3"/>
  </si>
  <si>
    <t>（別紙様式２）通所系事業所支援金申請額一覧</t>
    <rPh sb="1" eb="3">
      <t>ベッシ</t>
    </rPh>
    <rPh sb="3" eb="5">
      <t>ヨウシキ</t>
    </rPh>
    <rPh sb="7" eb="9">
      <t>ツウショ</t>
    </rPh>
    <rPh sb="9" eb="10">
      <t>ケイ</t>
    </rPh>
    <rPh sb="10" eb="13">
      <t>ジギョウショ</t>
    </rPh>
    <rPh sb="13" eb="15">
      <t>シエン</t>
    </rPh>
    <rPh sb="16" eb="19">
      <t>シンセイガク</t>
    </rPh>
    <rPh sb="19" eb="21">
      <t>イチラン</t>
    </rPh>
    <phoneticPr fontId="3"/>
  </si>
  <si>
    <t>（別紙様式３）単独短期・多機能系事業所支援金申請額一覧</t>
    <rPh sb="1" eb="3">
      <t>ベッシ</t>
    </rPh>
    <rPh sb="3" eb="5">
      <t>ヨウシキ</t>
    </rPh>
    <rPh sb="7" eb="9">
      <t>タンドク</t>
    </rPh>
    <rPh sb="9" eb="11">
      <t>タンキ</t>
    </rPh>
    <rPh sb="12" eb="15">
      <t>タキノウ</t>
    </rPh>
    <rPh sb="15" eb="16">
      <t>ケイ</t>
    </rPh>
    <rPh sb="16" eb="19">
      <t>ジギョウショ</t>
    </rPh>
    <rPh sb="19" eb="22">
      <t>シエンキン</t>
    </rPh>
    <rPh sb="22" eb="25">
      <t>シンセイガク</t>
    </rPh>
    <rPh sb="25" eb="27">
      <t>イチラン</t>
    </rPh>
    <phoneticPr fontId="3"/>
  </si>
  <si>
    <t>（別紙様式４）介護保険施設・居住系事業所支援金申請額一覧</t>
    <rPh sb="1" eb="3">
      <t>ベッシ</t>
    </rPh>
    <rPh sb="3" eb="5">
      <t>ヨウシキ</t>
    </rPh>
    <rPh sb="7" eb="9">
      <t>カイゴ</t>
    </rPh>
    <rPh sb="9" eb="11">
      <t>ホケン</t>
    </rPh>
    <rPh sb="11" eb="13">
      <t>シセツ</t>
    </rPh>
    <rPh sb="14" eb="16">
      <t>キョジュウ</t>
    </rPh>
    <rPh sb="16" eb="17">
      <t>ケイ</t>
    </rPh>
    <rPh sb="17" eb="20">
      <t>ジギョウショ</t>
    </rPh>
    <rPh sb="20" eb="22">
      <t>シエン</t>
    </rPh>
    <rPh sb="23" eb="26">
      <t>シンセイガク</t>
    </rPh>
    <rPh sb="26" eb="28">
      <t>イチラン</t>
    </rPh>
    <phoneticPr fontId="3"/>
  </si>
  <si>
    <t>御前崎市が実施するこの支援金について、御前崎市福祉施設等物価高騰対策支援金（障害分）の支援金と重複して申請していません。</t>
    <rPh sb="0" eb="3">
      <t>オマエザキ</t>
    </rPh>
    <rPh sb="3" eb="4">
      <t>シ</t>
    </rPh>
    <rPh sb="11" eb="14">
      <t>シエンキン</t>
    </rPh>
    <rPh sb="19" eb="23">
      <t>オマエザキシ</t>
    </rPh>
    <rPh sb="43" eb="46">
      <t>シエンキン</t>
    </rPh>
    <phoneticPr fontId="3"/>
  </si>
  <si>
    <t>【支援金振込口座（法人名義の口座）】</t>
    <rPh sb="1" eb="4">
      <t>シエンキン</t>
    </rPh>
    <rPh sb="4" eb="6">
      <t>フリコミ</t>
    </rPh>
    <rPh sb="6" eb="8">
      <t>コウザ</t>
    </rPh>
    <rPh sb="9" eb="11">
      <t>ホウジン</t>
    </rPh>
    <rPh sb="11" eb="13">
      <t>メイギ</t>
    </rPh>
    <rPh sb="14" eb="16">
      <t>コウザ</t>
    </rPh>
    <phoneticPr fontId="3"/>
  </si>
  <si>
    <t>訪問系・相談系事業所別支援金申請額一覧</t>
    <rPh sb="11" eb="13">
      <t>シエン</t>
    </rPh>
    <phoneticPr fontId="3"/>
  </si>
  <si>
    <t>支援金申請額</t>
    <rPh sb="0" eb="2">
      <t>シエン</t>
    </rPh>
    <rPh sb="2" eb="3">
      <t>キン</t>
    </rPh>
    <rPh sb="3" eb="5">
      <t>シンセイ</t>
    </rPh>
    <rPh sb="5" eb="6">
      <t>ガク</t>
    </rPh>
    <phoneticPr fontId="3"/>
  </si>
  <si>
    <t>通所系事業所支援金申請額一覧</t>
    <rPh sb="6" eb="8">
      <t>シエン</t>
    </rPh>
    <phoneticPr fontId="3"/>
  </si>
  <si>
    <t>支援金申請額</t>
    <rPh sb="0" eb="3">
      <t>シエンキン</t>
    </rPh>
    <rPh sb="3" eb="6">
      <t>シンセイガク</t>
    </rPh>
    <phoneticPr fontId="3"/>
  </si>
  <si>
    <t>別紙様式３</t>
    <rPh sb="0" eb="2">
      <t>ベッシ</t>
    </rPh>
    <rPh sb="2" eb="4">
      <t>ヨウシキ</t>
    </rPh>
    <phoneticPr fontId="3"/>
  </si>
  <si>
    <t>支援金申請額</t>
    <rPh sb="0" eb="2">
      <t>シエン</t>
    </rPh>
    <rPh sb="2" eb="3">
      <t>キン</t>
    </rPh>
    <rPh sb="3" eb="6">
      <t>シンセイガク</t>
    </rPh>
    <phoneticPr fontId="3"/>
  </si>
  <si>
    <t>単独短期・多機能系事業所支援金申請額一覧</t>
    <rPh sb="0" eb="2">
      <t>タンドク</t>
    </rPh>
    <rPh sb="2" eb="4">
      <t>タンキ</t>
    </rPh>
    <rPh sb="5" eb="8">
      <t>タキノウ</t>
    </rPh>
    <rPh sb="8" eb="9">
      <t>ケイ</t>
    </rPh>
    <rPh sb="12" eb="14">
      <t>シエン</t>
    </rPh>
    <phoneticPr fontId="3"/>
  </si>
  <si>
    <t>介護保険施設・居住系事業所支援金申請額一覧</t>
    <rPh sb="0" eb="2">
      <t>カイゴ</t>
    </rPh>
    <rPh sb="2" eb="4">
      <t>ホケン</t>
    </rPh>
    <rPh sb="4" eb="6">
      <t>シセツ</t>
    </rPh>
    <rPh sb="7" eb="9">
      <t>キョジュウ</t>
    </rPh>
    <rPh sb="9" eb="10">
      <t>ケイ</t>
    </rPh>
    <rPh sb="13" eb="15">
      <t>シエン</t>
    </rPh>
    <phoneticPr fontId="19"/>
  </si>
  <si>
    <t>自立支援通所事業所</t>
    <phoneticPr fontId="3"/>
  </si>
  <si>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3"/>
  </si>
  <si>
    <t>自立支援通所サービス事業所</t>
    <rPh sb="0" eb="2">
      <t>ジリツ</t>
    </rPh>
    <rPh sb="2" eb="4">
      <t>シエン</t>
    </rPh>
    <rPh sb="4" eb="6">
      <t>ツウショ</t>
    </rPh>
    <rPh sb="10" eb="13">
      <t>ジギョウショ</t>
    </rPh>
    <phoneticPr fontId="3"/>
  </si>
  <si>
    <t>総定員数
（特定施設は平均実利用者数＋併設短期利用定員数）</t>
    <rPh sb="0" eb="1">
      <t>ソウ</t>
    </rPh>
    <rPh sb="1" eb="3">
      <t>テイイン</t>
    </rPh>
    <rPh sb="3" eb="4">
      <t>スウ</t>
    </rPh>
    <phoneticPr fontId="19"/>
  </si>
  <si>
    <t>御前崎市介護サービス事業所等物価高騰対策支援金交付申請書</t>
    <rPh sb="0" eb="3">
      <t>オマエザキ</t>
    </rPh>
    <rPh sb="3" eb="4">
      <t>シ</t>
    </rPh>
    <rPh sb="4" eb="6">
      <t>カイゴ</t>
    </rPh>
    <rPh sb="10" eb="13">
      <t>ジギョウショ</t>
    </rPh>
    <rPh sb="13" eb="14">
      <t>トウ</t>
    </rPh>
    <rPh sb="14" eb="16">
      <t>ブッカ</t>
    </rPh>
    <rPh sb="16" eb="18">
      <t>コウトウ</t>
    </rPh>
    <rPh sb="18" eb="20">
      <t>タイサク</t>
    </rPh>
    <rPh sb="20" eb="22">
      <t>シエン</t>
    </rPh>
    <rPh sb="22" eb="23">
      <t>キン</t>
    </rPh>
    <rPh sb="23" eb="25">
      <t>コウフ</t>
    </rPh>
    <rPh sb="25" eb="28">
      <t>シンセイショ</t>
    </rPh>
    <phoneticPr fontId="3"/>
  </si>
  <si>
    <t xml:space="preserve">　御前崎市長　        </t>
    <rPh sb="1" eb="4">
      <t>オマエザキ</t>
    </rPh>
    <rPh sb="4" eb="6">
      <t>シチョウ</t>
    </rPh>
    <phoneticPr fontId="3"/>
  </si>
  <si>
    <t>支援金の支払については、口座振替により受領することを希望します。</t>
    <rPh sb="0" eb="3">
      <t>シエンキン</t>
    </rPh>
    <phoneticPr fontId="3"/>
  </si>
  <si>
    <t>令和８年１月１日時点で事業所等を運営しており、申請日時点で対象事業所等を休止・廃止していません。また、本支援金の交付を受けた後も対象事業所等の運営を継続します（する意思があります）。</t>
    <rPh sb="11" eb="14">
      <t>ジギョウショ</t>
    </rPh>
    <rPh sb="14" eb="15">
      <t>トウ</t>
    </rPh>
    <rPh sb="29" eb="31">
      <t>タイショウ</t>
    </rPh>
    <rPh sb="31" eb="34">
      <t>ジギョウショ</t>
    </rPh>
    <rPh sb="34" eb="35">
      <t>トウ</t>
    </rPh>
    <rPh sb="52" eb="54">
      <t>シエン</t>
    </rPh>
    <rPh sb="66" eb="69">
      <t>ジギョウショ</t>
    </rPh>
    <rPh sb="69" eb="70">
      <t>トウ</t>
    </rPh>
    <phoneticPr fontId="3"/>
  </si>
  <si>
    <r>
      <t>様式</t>
    </r>
    <r>
      <rPr>
        <sz val="9"/>
        <rFont val="ＭＳ 明朝"/>
        <family val="1"/>
        <charset val="128"/>
      </rPr>
      <t>第１号（第４条関係）</t>
    </r>
    <rPh sb="0" eb="2">
      <t>ヨウシキ</t>
    </rPh>
    <rPh sb="2" eb="3">
      <t>ダイ</t>
    </rPh>
    <rPh sb="4" eb="5">
      <t>ゴウ</t>
    </rPh>
    <rPh sb="6" eb="7">
      <t>ダイ</t>
    </rPh>
    <rPh sb="8" eb="9">
      <t>ジョウ</t>
    </rPh>
    <rPh sb="9" eb="11">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</si>
</sst>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quot;"/>
    <numFmt numFmtId="178" formatCode="0_ "/>
  </numFmts>
  <fonts count="28"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0"/>
      <color theme="1"/>
      <name val="ＭＳ 明朝"/>
      <family val="1"/>
    </font>
    <font>
      <sz val="8"/>
      <color rgb="FFFF0000"/>
      <name val="ＭＳ 明朝"/>
      <family val="1"/>
    </font>
    <font>
      <sz val="10"/>
      <color rgb="FFFF0000"/>
      <name val="ＭＳ 明朝"/>
      <family val="1"/>
    </font>
    <font>
      <sz val="9"/>
      <color theme="1"/>
      <name val="ＭＳ 明朝"/>
      <family val="1"/>
    </font>
    <font>
      <sz val="10"/>
      <name val="ＭＳ 明朝"/>
      <family val="1"/>
    </font>
    <font>
      <sz val="8"/>
      <color theme="1"/>
      <name val="ＭＳ 明朝"/>
      <family val="1"/>
    </font>
    <font>
      <sz val="9"/>
      <color rgb="FFFF0000"/>
      <name val="ＭＳ 明朝"/>
      <family val="1"/>
    </font>
    <font>
      <sz val="11"/>
      <color theme="1"/>
      <name val="ＭＳ Ｐ明朝"/>
      <family val="1"/>
    </font>
    <font>
      <sz val="10"/>
      <color theme="1"/>
      <name val="ＭＳ Ｐ明朝"/>
      <family val="1"/>
    </font>
    <font>
      <sz val="9"/>
      <color theme="1"/>
      <name val="ＭＳ Ｐ明朝"/>
      <family val="1"/>
    </font>
    <font>
      <sz val="11"/>
      <color theme="1"/>
      <name val="ＭＳ Ｐ明朝"/>
      <family val="1"/>
      <charset val="128"/>
    </font>
    <font>
      <sz val="11"/>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6"/>
      <name val="ＭＳ Ｐゴシック"/>
      <family val="3"/>
      <charset val="128"/>
    </font>
    <font>
      <b/>
      <sz val="11"/>
      <color theme="1"/>
      <name val="ＭＳ Ｐ明朝"/>
      <family val="1"/>
    </font>
    <font>
      <sz val="8"/>
      <name val="ＭＳ 明朝"/>
      <family val="1"/>
      <charset val="128"/>
    </font>
    <font>
      <sz val="9"/>
      <name val="ＭＳ 明朝"/>
      <family val="1"/>
      <charset val="128"/>
    </font>
    <font>
      <u/>
      <sz val="11"/>
      <name val="ＭＳ 明朝"/>
      <family val="1"/>
      <charset val="128"/>
    </font>
    <font>
      <u/>
      <sz val="11"/>
      <name val="ＭＳ 明朝"/>
      <family val="1"/>
    </font>
    <font>
      <sz val="9"/>
      <name val="ＭＳ Ｐ明朝"/>
      <family val="1"/>
      <charset val="128"/>
    </font>
    <font>
      <sz val="10"/>
      <name val="ＭＳ Ｐ明朝"/>
      <family val="1"/>
      <charset val="128"/>
    </font>
    <font>
      <sz val="9"/>
      <name val="ＭＳ 明朝"/>
      <family val="1"/>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BE"/>
        <bgColor indexed="64"/>
      </patternFill>
    </fill>
    <fill>
      <patternFill patternType="solid">
        <fgColor theme="0" tint="-0.34998626667073579"/>
        <bgColor indexed="64"/>
      </patternFill>
    </fill>
  </fills>
  <borders count="8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hair">
        <color indexed="64"/>
      </top>
      <bottom style="medium">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center" vertical="center"/>
    </xf>
    <xf numFmtId="0" fontId="10" fillId="0" borderId="0" xfId="0" applyFont="1" applyAlignment="1">
      <alignment horizontal="center" vertical="center"/>
    </xf>
    <xf numFmtId="176" fontId="4" fillId="0" borderId="0" xfId="0" applyNumberFormat="1" applyFont="1">
      <alignment vertical="center"/>
    </xf>
    <xf numFmtId="176" fontId="6" fillId="0" borderId="0" xfId="0" applyNumberFormat="1" applyFont="1">
      <alignment vertical="center"/>
    </xf>
    <xf numFmtId="176" fontId="7" fillId="0" borderId="0" xfId="0" applyNumberFormat="1" applyFont="1">
      <alignment vertical="center"/>
    </xf>
    <xf numFmtId="176" fontId="10" fillId="0" borderId="0" xfId="0" applyNumberFormat="1" applyFont="1">
      <alignment vertical="center"/>
    </xf>
    <xf numFmtId="0" fontId="10" fillId="0" borderId="0" xfId="0" applyFont="1">
      <alignment vertical="center"/>
    </xf>
    <xf numFmtId="0" fontId="11" fillId="0" borderId="0" xfId="0" applyFont="1">
      <alignment vertical="center"/>
    </xf>
    <xf numFmtId="177" fontId="11" fillId="0" borderId="44" xfId="0" applyNumberFormat="1" applyFont="1" applyBorder="1" applyAlignment="1">
      <alignment horizontal="center" vertical="center" shrinkToFit="1"/>
    </xf>
    <xf numFmtId="177" fontId="11" fillId="4" borderId="27" xfId="0" applyNumberFormat="1" applyFont="1" applyFill="1" applyBorder="1" applyAlignment="1" applyProtection="1">
      <alignment horizontal="center" vertical="center" shrinkToFit="1"/>
      <protection locked="0"/>
    </xf>
    <xf numFmtId="178" fontId="11" fillId="4" borderId="27" xfId="0" applyNumberFormat="1" applyFont="1" applyFill="1" applyBorder="1" applyAlignment="1" applyProtection="1">
      <alignment horizontal="center" vertical="center" shrinkToFit="1"/>
      <protection locked="0"/>
    </xf>
    <xf numFmtId="177" fontId="11" fillId="4" borderId="27" xfId="0" applyNumberFormat="1" applyFont="1" applyFill="1" applyBorder="1" applyAlignment="1" applyProtection="1">
      <alignment horizontal="left" vertical="center" shrinkToFit="1"/>
      <protection locked="0"/>
    </xf>
    <xf numFmtId="177" fontId="11" fillId="0" borderId="46" xfId="6" applyNumberFormat="1" applyFont="1" applyBorder="1" applyAlignment="1" applyProtection="1">
      <alignment horizontal="right" vertical="center" shrinkToFit="1"/>
    </xf>
    <xf numFmtId="177" fontId="11" fillId="0" borderId="47" xfId="6" applyNumberFormat="1" applyFont="1" applyFill="1" applyBorder="1" applyAlignment="1" applyProtection="1">
      <alignment horizontal="center" vertical="center" shrinkToFit="1"/>
      <protection locked="0"/>
    </xf>
    <xf numFmtId="177" fontId="11" fillId="4" borderId="27" xfId="0" applyNumberFormat="1" applyFont="1" applyFill="1" applyBorder="1" applyAlignment="1">
      <alignment horizontal="center" vertical="center" shrinkToFit="1"/>
    </xf>
    <xf numFmtId="178" fontId="11" fillId="4" borderId="27" xfId="0" applyNumberFormat="1" applyFont="1" applyFill="1" applyBorder="1" applyAlignment="1">
      <alignment horizontal="center" vertical="center" shrinkToFit="1"/>
    </xf>
    <xf numFmtId="177" fontId="11" fillId="4" borderId="27" xfId="0" applyNumberFormat="1" applyFont="1" applyFill="1" applyBorder="1" applyAlignment="1">
      <alignment horizontal="left" vertical="center" shrinkToFit="1"/>
    </xf>
    <xf numFmtId="177" fontId="11" fillId="0" borderId="27" xfId="0" applyNumberFormat="1" applyFont="1" applyBorder="1" applyAlignment="1">
      <alignment horizontal="center" vertical="center" shrinkToFit="1"/>
    </xf>
    <xf numFmtId="177" fontId="11" fillId="0" borderId="44" xfId="0" applyNumberFormat="1" applyFont="1" applyBorder="1" applyAlignment="1">
      <alignment horizontal="right" vertical="center" shrinkToFit="1"/>
    </xf>
    <xf numFmtId="0" fontId="8" fillId="3" borderId="0" xfId="0" applyFont="1" applyFill="1">
      <alignment vertical="center"/>
    </xf>
    <xf numFmtId="0" fontId="8" fillId="0" borderId="0" xfId="0" applyFont="1">
      <alignment vertical="center"/>
    </xf>
    <xf numFmtId="0" fontId="4" fillId="3" borderId="0" xfId="0" applyFont="1" applyFill="1">
      <alignment vertical="center"/>
    </xf>
    <xf numFmtId="0" fontId="4" fillId="0" borderId="0" xfId="0" applyFont="1" applyAlignment="1">
      <alignment horizontal="left" vertical="center"/>
    </xf>
    <xf numFmtId="38" fontId="11" fillId="0" borderId="0" xfId="6" applyFont="1">
      <alignment vertical="center"/>
    </xf>
    <xf numFmtId="177" fontId="11" fillId="0" borderId="49" xfId="0" applyNumberFormat="1" applyFont="1" applyBorder="1" applyAlignment="1">
      <alignment horizontal="right" vertical="center" shrinkToFit="1"/>
    </xf>
    <xf numFmtId="177" fontId="11" fillId="0" borderId="46" xfId="0" applyNumberFormat="1" applyFont="1" applyBorder="1" applyAlignment="1">
      <alignment horizontal="right" vertical="center" shrinkToFit="1"/>
    </xf>
    <xf numFmtId="177" fontId="11" fillId="4" borderId="44" xfId="0" applyNumberFormat="1" applyFont="1" applyFill="1" applyBorder="1" applyAlignment="1" applyProtection="1">
      <alignment horizontal="center" vertical="center" shrinkToFit="1"/>
      <protection locked="0"/>
    </xf>
    <xf numFmtId="178" fontId="11" fillId="4" borderId="44" xfId="0" applyNumberFormat="1" applyFont="1" applyFill="1" applyBorder="1" applyAlignment="1" applyProtection="1">
      <alignment horizontal="center" vertical="center" shrinkToFit="1"/>
      <protection locked="0"/>
    </xf>
    <xf numFmtId="177" fontId="11" fillId="0" borderId="79" xfId="6" applyNumberFormat="1" applyFont="1" applyBorder="1" applyAlignment="1" applyProtection="1">
      <alignment horizontal="right" vertical="center" shrinkToFit="1"/>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horizontal="center" vertical="center" textRotation="255"/>
    </xf>
    <xf numFmtId="0" fontId="21" fillId="0" borderId="0" xfId="0" applyFont="1">
      <alignment vertical="center"/>
    </xf>
    <xf numFmtId="0" fontId="18" fillId="0" borderId="15" xfId="0" applyFont="1" applyBorder="1" applyAlignment="1">
      <alignment horizontal="center" vertical="center" textRotation="255"/>
    </xf>
    <xf numFmtId="0" fontId="18" fillId="0" borderId="18" xfId="0" applyFont="1" applyBorder="1">
      <alignment vertical="center"/>
    </xf>
    <xf numFmtId="0" fontId="18" fillId="0" borderId="30" xfId="0" applyFont="1" applyBorder="1">
      <alignment vertical="center"/>
    </xf>
    <xf numFmtId="0" fontId="22" fillId="0" borderId="42" xfId="0" applyFont="1" applyBorder="1">
      <alignment vertical="center"/>
    </xf>
    <xf numFmtId="0" fontId="18" fillId="0" borderId="16" xfId="0" applyFont="1" applyBorder="1" applyAlignment="1">
      <alignment horizontal="center" vertical="center" textRotation="255"/>
    </xf>
    <xf numFmtId="0" fontId="18" fillId="0" borderId="19" xfId="0" applyFont="1" applyBorder="1">
      <alignment vertical="center"/>
    </xf>
    <xf numFmtId="0" fontId="18" fillId="0" borderId="31" xfId="0" applyFont="1" applyBorder="1">
      <alignment vertical="center"/>
    </xf>
    <xf numFmtId="176" fontId="22" fillId="0" borderId="41" xfId="0" applyNumberFormat="1" applyFont="1" applyBorder="1">
      <alignment vertical="center"/>
    </xf>
    <xf numFmtId="0" fontId="18" fillId="0" borderId="15" xfId="0" applyFont="1" applyBorder="1" applyAlignment="1">
      <alignment horizontal="center" vertical="center"/>
    </xf>
    <xf numFmtId="176" fontId="22" fillId="0" borderId="17" xfId="0" applyNumberFormat="1" applyFont="1" applyBorder="1">
      <alignment vertical="center"/>
    </xf>
    <xf numFmtId="0" fontId="18" fillId="0" borderId="16" xfId="0" applyFont="1" applyBorder="1" applyAlignment="1">
      <alignment horizontal="center" vertical="center"/>
    </xf>
    <xf numFmtId="176" fontId="22" fillId="0" borderId="43" xfId="0" applyNumberFormat="1" applyFont="1" applyBorder="1">
      <alignment vertical="center"/>
    </xf>
    <xf numFmtId="0" fontId="21" fillId="0" borderId="0" xfId="0" applyFont="1" applyAlignment="1">
      <alignment horizontal="left" vertical="center"/>
    </xf>
    <xf numFmtId="0" fontId="17" fillId="0" borderId="0" xfId="0" applyFont="1">
      <alignment vertical="center"/>
    </xf>
    <xf numFmtId="0" fontId="17" fillId="0" borderId="0" xfId="0" applyFont="1" applyAlignment="1">
      <alignment horizontal="center" vertical="center"/>
    </xf>
    <xf numFmtId="0" fontId="23" fillId="0" borderId="0" xfId="0" applyFont="1">
      <alignment vertical="center"/>
    </xf>
    <xf numFmtId="0" fontId="24" fillId="0" borderId="0" xfId="0" applyFont="1">
      <alignment vertical="center"/>
    </xf>
    <xf numFmtId="177" fontId="11" fillId="0" borderId="10" xfId="0" applyNumberFormat="1" applyFont="1" applyBorder="1" applyAlignment="1">
      <alignment horizontal="center" vertical="center" shrinkToFit="1"/>
    </xf>
    <xf numFmtId="0" fontId="18" fillId="0" borderId="15" xfId="0" applyFont="1" applyBorder="1" applyAlignment="1">
      <alignment horizontal="center" vertical="center" shrinkToFit="1"/>
    </xf>
    <xf numFmtId="176" fontId="22" fillId="0" borderId="42" xfId="0" applyNumberFormat="1" applyFont="1" applyBorder="1">
      <alignment vertical="center"/>
    </xf>
    <xf numFmtId="0" fontId="18" fillId="0" borderId="20" xfId="0" applyFont="1" applyBorder="1">
      <alignment vertical="center"/>
    </xf>
    <xf numFmtId="0" fontId="18" fillId="0" borderId="53" xfId="0" applyFont="1" applyBorder="1" applyAlignment="1">
      <alignment horizontal="center" vertical="center"/>
    </xf>
    <xf numFmtId="0" fontId="18" fillId="0" borderId="54" xfId="0" applyFont="1" applyBorder="1">
      <alignment vertical="center"/>
    </xf>
    <xf numFmtId="0" fontId="27" fillId="0" borderId="0" xfId="0" applyFont="1">
      <alignment vertical="center"/>
    </xf>
    <xf numFmtId="0" fontId="18" fillId="0" borderId="23" xfId="0" applyFont="1" applyBorder="1" applyProtection="1">
      <alignment vertical="center"/>
      <protection locked="0"/>
    </xf>
    <xf numFmtId="0" fontId="18" fillId="0" borderId="38" xfId="0" applyFont="1" applyBorder="1" applyProtection="1">
      <alignment vertical="center"/>
      <protection locked="0"/>
    </xf>
    <xf numFmtId="0" fontId="17" fillId="4" borderId="61" xfId="0" applyFont="1" applyFill="1" applyBorder="1" applyProtection="1">
      <alignment vertical="center"/>
      <protection locked="0"/>
    </xf>
    <xf numFmtId="0" fontId="17" fillId="4" borderId="65" xfId="0" applyFont="1" applyFill="1" applyBorder="1" applyProtection="1">
      <alignment vertical="center"/>
      <protection locked="0"/>
    </xf>
    <xf numFmtId="0" fontId="17" fillId="4" borderId="0" xfId="0" applyFont="1" applyFill="1" applyProtection="1">
      <alignment vertical="center"/>
      <protection locked="0"/>
    </xf>
    <xf numFmtId="0" fontId="17" fillId="4" borderId="66" xfId="0" applyFont="1" applyFill="1" applyBorder="1" applyProtection="1">
      <alignment vertical="center"/>
      <protection locked="0"/>
    </xf>
    <xf numFmtId="0" fontId="17" fillId="4" borderId="11" xfId="0" applyFont="1" applyFill="1" applyBorder="1" applyProtection="1">
      <alignment vertical="center"/>
      <protection locked="0"/>
    </xf>
    <xf numFmtId="0" fontId="17" fillId="4" borderId="68" xfId="0" applyFont="1" applyFill="1" applyBorder="1" applyProtection="1">
      <alignment vertical="center"/>
      <protection locked="0"/>
    </xf>
    <xf numFmtId="0" fontId="17" fillId="4" borderId="48" xfId="0" applyFont="1" applyFill="1" applyBorder="1" applyAlignment="1" applyProtection="1">
      <alignment horizontal="center" vertical="center"/>
      <protection locked="0"/>
    </xf>
    <xf numFmtId="0" fontId="17" fillId="4" borderId="50" xfId="0" applyFont="1" applyFill="1" applyBorder="1" applyProtection="1">
      <alignment vertical="center"/>
      <protection locked="0"/>
    </xf>
    <xf numFmtId="0" fontId="17" fillId="4" borderId="10" xfId="0" applyFont="1" applyFill="1" applyBorder="1" applyProtection="1">
      <alignment vertical="center"/>
      <protection locked="0"/>
    </xf>
    <xf numFmtId="0" fontId="17" fillId="4" borderId="70" xfId="0" applyFont="1" applyFill="1" applyBorder="1" applyProtection="1">
      <alignment vertical="center"/>
      <protection locked="0"/>
    </xf>
    <xf numFmtId="0" fontId="17" fillId="4" borderId="56" xfId="0" applyFont="1" applyFill="1" applyBorder="1" applyProtection="1">
      <alignment vertical="center"/>
      <protection locked="0"/>
    </xf>
    <xf numFmtId="0" fontId="17" fillId="4" borderId="51" xfId="0" applyFont="1" applyFill="1" applyBorder="1" applyProtection="1">
      <alignment vertical="center"/>
      <protection locked="0"/>
    </xf>
    <xf numFmtId="0" fontId="17" fillId="4" borderId="12" xfId="0" applyFont="1" applyFill="1" applyBorder="1" applyProtection="1">
      <alignment vertical="center"/>
      <protection locked="0"/>
    </xf>
    <xf numFmtId="0" fontId="17" fillId="4" borderId="39" xfId="0" applyFont="1" applyFill="1" applyBorder="1" applyProtection="1">
      <alignment vertical="center"/>
      <protection locked="0"/>
    </xf>
    <xf numFmtId="0" fontId="17" fillId="5" borderId="0" xfId="0" applyFont="1" applyFill="1" applyProtection="1">
      <alignment vertical="center"/>
      <protection locked="0"/>
    </xf>
    <xf numFmtId="0" fontId="17" fillId="5" borderId="66" xfId="0" applyFont="1" applyFill="1" applyBorder="1" applyProtection="1">
      <alignment vertical="center"/>
      <protection locked="0"/>
    </xf>
    <xf numFmtId="0" fontId="14" fillId="0" borderId="0" xfId="0" applyFont="1">
      <alignment vertical="center"/>
    </xf>
    <xf numFmtId="0" fontId="11" fillId="0" borderId="0" xfId="0" applyFont="1" applyAlignment="1">
      <alignment horizontal="left" vertical="center"/>
    </xf>
    <xf numFmtId="0" fontId="20" fillId="0" borderId="0" xfId="0" applyFont="1" applyAlignment="1">
      <alignment horizontal="left" vertical="center"/>
    </xf>
    <xf numFmtId="0" fontId="11" fillId="0" borderId="0" xfId="0" applyFont="1" applyAlignment="1">
      <alignment horizontal="right" vertical="center"/>
    </xf>
    <xf numFmtId="0" fontId="11" fillId="3" borderId="44" xfId="0" applyFont="1" applyFill="1" applyBorder="1" applyAlignment="1">
      <alignment horizontal="center" vertical="center" shrinkToFit="1"/>
    </xf>
    <xf numFmtId="0" fontId="12" fillId="3" borderId="44" xfId="0" applyFont="1" applyFill="1" applyBorder="1" applyAlignment="1">
      <alignment horizontal="center" vertical="center"/>
    </xf>
    <xf numFmtId="0" fontId="12" fillId="3" borderId="44" xfId="0" applyFont="1" applyFill="1" applyBorder="1" applyAlignment="1">
      <alignment horizontal="center" vertical="center" wrapText="1"/>
    </xf>
    <xf numFmtId="0" fontId="12" fillId="3" borderId="27" xfId="0" applyFont="1" applyFill="1" applyBorder="1" applyAlignment="1">
      <alignment horizontal="center" vertical="center"/>
    </xf>
    <xf numFmtId="0" fontId="12" fillId="3" borderId="25" xfId="0" applyFont="1" applyFill="1" applyBorder="1" applyAlignment="1">
      <alignment horizontal="center" vertical="center" wrapText="1"/>
    </xf>
    <xf numFmtId="177" fontId="11" fillId="0" borderId="25" xfId="6" applyNumberFormat="1" applyFont="1" applyFill="1" applyBorder="1" applyAlignment="1" applyProtection="1">
      <alignment horizontal="center" vertical="center" shrinkToFit="1"/>
    </xf>
    <xf numFmtId="177" fontId="11" fillId="4" borderId="44" xfId="0" applyNumberFormat="1" applyFont="1" applyFill="1" applyBorder="1" applyAlignment="1" applyProtection="1">
      <alignment horizontal="left" vertical="center" shrinkToFit="1"/>
      <protection locked="0"/>
    </xf>
    <xf numFmtId="0" fontId="13" fillId="3" borderId="44" xfId="0" applyFont="1" applyFill="1" applyBorder="1" applyAlignment="1">
      <alignment horizontal="center" vertical="center" wrapText="1"/>
    </xf>
    <xf numFmtId="0" fontId="13" fillId="3" borderId="27" xfId="0" applyFont="1" applyFill="1" applyBorder="1" applyAlignment="1">
      <alignment horizontal="center" vertical="center" wrapText="1"/>
    </xf>
    <xf numFmtId="177" fontId="11" fillId="0" borderId="27" xfId="0" applyNumberFormat="1" applyFont="1" applyBorder="1" applyAlignment="1">
      <alignment horizontal="right" vertical="center" shrinkToFit="1"/>
    </xf>
    <xf numFmtId="177" fontId="11" fillId="0" borderId="78" xfId="0" applyNumberFormat="1" applyFont="1" applyBorder="1" applyAlignment="1">
      <alignment horizontal="right" vertical="center" shrinkToFit="1"/>
    </xf>
    <xf numFmtId="0" fontId="4" fillId="0" borderId="0" xfId="0" applyFont="1">
      <alignment vertical="center"/>
    </xf>
    <xf numFmtId="0" fontId="7" fillId="0" borderId="0" xfId="0" applyFont="1" applyAlignment="1">
      <alignment horizontal="center" vertical="center"/>
    </xf>
    <xf numFmtId="176" fontId="4" fillId="0" borderId="0" xfId="0" applyNumberFormat="1" applyFont="1">
      <alignment vertical="center"/>
    </xf>
    <xf numFmtId="0" fontId="4" fillId="0" borderId="0" xfId="0" applyFont="1">
      <alignment vertical="center"/>
    </xf>
    <xf numFmtId="0" fontId="26" fillId="3" borderId="45" xfId="0" applyFont="1" applyFill="1" applyBorder="1" applyAlignment="1">
      <alignment horizontal="center" vertical="center"/>
    </xf>
    <xf numFmtId="0" fontId="25" fillId="3" borderId="45" xfId="0" applyFont="1" applyFill="1" applyBorder="1" applyAlignment="1">
      <alignment horizontal="center" vertical="center" wrapText="1"/>
    </xf>
    <xf numFmtId="0" fontId="22" fillId="2" borderId="35" xfId="0" applyFont="1" applyFill="1" applyBorder="1">
      <alignment vertical="center"/>
    </xf>
    <xf numFmtId="0" fontId="22" fillId="2" borderId="18" xfId="0" applyFont="1" applyFill="1" applyBorder="1">
      <alignment vertical="center"/>
    </xf>
    <xf numFmtId="38" fontId="22" fillId="2" borderId="34" xfId="6" applyFont="1" applyFill="1" applyBorder="1" applyAlignment="1" applyProtection="1">
      <alignment vertical="center"/>
    </xf>
    <xf numFmtId="38" fontId="22" fillId="2" borderId="19" xfId="6" applyFont="1" applyFill="1" applyBorder="1" applyAlignment="1" applyProtection="1">
      <alignment vertical="center"/>
    </xf>
    <xf numFmtId="177" fontId="11" fillId="2" borderId="46" xfId="6" applyNumberFormat="1" applyFont="1" applyFill="1" applyBorder="1" applyAlignment="1" applyProtection="1">
      <alignment horizontal="right" vertical="center" shrinkToFit="1"/>
    </xf>
    <xf numFmtId="177" fontId="11" fillId="2" borderId="78" xfId="6" applyNumberFormat="1" applyFont="1" applyFill="1" applyBorder="1" applyAlignment="1" applyProtection="1">
      <alignment horizontal="right" vertical="center" shrinkToFit="1"/>
    </xf>
    <xf numFmtId="177" fontId="11" fillId="0" borderId="27" xfId="0" applyNumberFormat="1" applyFont="1" applyFill="1" applyBorder="1" applyAlignment="1">
      <alignment horizontal="right" vertical="center" shrinkToFit="1"/>
    </xf>
    <xf numFmtId="177" fontId="11" fillId="0" borderId="46" xfId="0" applyNumberFormat="1" applyFont="1" applyFill="1" applyBorder="1" applyAlignment="1">
      <alignment horizontal="right" vertical="center" shrinkToFit="1"/>
    </xf>
    <xf numFmtId="177" fontId="11" fillId="0" borderId="78" xfId="0" applyNumberFormat="1" applyFont="1" applyFill="1" applyBorder="1" applyAlignment="1">
      <alignment horizontal="right" vertical="center" shrinkToFit="1"/>
    </xf>
    <xf numFmtId="0" fontId="9" fillId="0" borderId="0" xfId="0" applyFont="1" applyAlignment="1">
      <alignment horizontal="center" vertical="center"/>
    </xf>
    <xf numFmtId="0" fontId="18" fillId="0" borderId="5" xfId="0" applyFont="1" applyBorder="1" applyAlignment="1">
      <alignment horizontal="center" vertical="center" textRotation="255"/>
    </xf>
    <xf numFmtId="0" fontId="18"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0" fontId="18" fillId="0" borderId="8" xfId="0" applyFont="1" applyBorder="1" applyAlignment="1">
      <alignment horizontal="center" vertical="center"/>
    </xf>
    <xf numFmtId="0" fontId="18" fillId="2" borderId="8" xfId="0" applyFont="1" applyFill="1" applyBorder="1" applyAlignment="1" applyProtection="1">
      <alignment horizontal="left" vertical="center"/>
      <protection locked="0"/>
    </xf>
    <xf numFmtId="0" fontId="18" fillId="2" borderId="36" xfId="0" applyFont="1" applyFill="1" applyBorder="1" applyAlignment="1" applyProtection="1">
      <alignment horizontal="left" vertical="center"/>
      <protection locked="0"/>
    </xf>
    <xf numFmtId="0" fontId="18" fillId="0" borderId="9" xfId="0" applyFont="1" applyBorder="1" applyAlignment="1">
      <alignment horizontal="center" vertical="center"/>
    </xf>
    <xf numFmtId="0" fontId="18" fillId="2" borderId="9" xfId="0" applyFont="1" applyFill="1" applyBorder="1" applyAlignment="1" applyProtection="1">
      <alignment horizontal="left" vertical="center"/>
      <protection locked="0"/>
    </xf>
    <xf numFmtId="0" fontId="18" fillId="2" borderId="37" xfId="0" applyFont="1" applyFill="1" applyBorder="1" applyAlignment="1" applyProtection="1">
      <alignment horizontal="left" vertical="center"/>
      <protection locked="0"/>
    </xf>
    <xf numFmtId="0" fontId="18" fillId="0" borderId="1" xfId="0"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3" xfId="0" applyFont="1" applyBorder="1" applyAlignment="1">
      <alignment horizontal="center" vertical="center" textRotation="255"/>
    </xf>
    <xf numFmtId="49" fontId="18" fillId="2" borderId="23" xfId="0" applyNumberFormat="1"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18" fillId="0" borderId="12" xfId="0" applyFont="1" applyBorder="1" applyAlignment="1">
      <alignment horizontal="center" vertical="center"/>
    </xf>
    <xf numFmtId="0" fontId="18" fillId="0" borderId="25" xfId="0" applyFont="1" applyBorder="1" applyAlignment="1">
      <alignment horizontal="center" vertical="center"/>
    </xf>
    <xf numFmtId="0" fontId="18" fillId="0" borderId="27" xfId="0" applyFont="1" applyBorder="1" applyAlignment="1">
      <alignment horizontal="center" vertical="center"/>
    </xf>
    <xf numFmtId="49" fontId="18" fillId="2" borderId="12" xfId="0" applyNumberFormat="1" applyFont="1" applyFill="1" applyBorder="1" applyAlignment="1" applyProtection="1">
      <alignment horizontal="left" vertical="center"/>
      <protection locked="0"/>
    </xf>
    <xf numFmtId="49" fontId="18" fillId="2" borderId="25" xfId="0" applyNumberFormat="1" applyFont="1" applyFill="1" applyBorder="1" applyAlignment="1" applyProtection="1">
      <alignment horizontal="left" vertical="center"/>
      <protection locked="0"/>
    </xf>
    <xf numFmtId="0" fontId="18" fillId="2" borderId="12" xfId="0" applyFont="1" applyFill="1" applyBorder="1" applyAlignment="1" applyProtection="1">
      <alignment horizontal="left" vertical="center" shrinkToFit="1"/>
      <protection locked="0"/>
    </xf>
    <xf numFmtId="0" fontId="18" fillId="2" borderId="39" xfId="0" applyFont="1" applyFill="1" applyBorder="1" applyAlignment="1" applyProtection="1">
      <alignment horizontal="left" vertical="center" shrinkToFit="1"/>
      <protection locked="0"/>
    </xf>
    <xf numFmtId="0" fontId="18" fillId="2" borderId="12" xfId="0" applyFont="1" applyFill="1" applyBorder="1" applyAlignment="1" applyProtection="1">
      <alignment horizontal="left" vertical="center"/>
      <protection locked="0"/>
    </xf>
    <xf numFmtId="0" fontId="18" fillId="2" borderId="25" xfId="0" applyFont="1" applyFill="1" applyBorder="1" applyAlignment="1" applyProtection="1">
      <alignment horizontal="left" vertical="center"/>
      <protection locked="0"/>
    </xf>
    <xf numFmtId="0" fontId="9" fillId="0" borderId="0" xfId="0" applyFont="1" applyAlignment="1">
      <alignment horizontal="center" vertical="center" shrinkToFit="1"/>
    </xf>
    <xf numFmtId="0" fontId="18" fillId="0" borderId="4"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29"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29" xfId="0" applyFont="1" applyBorder="1" applyAlignment="1">
      <alignment horizontal="center" vertical="center" shrinkToFi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0" fontId="18" fillId="2" borderId="39" xfId="0" applyFont="1" applyFill="1" applyBorder="1" applyAlignment="1" applyProtection="1">
      <alignment horizontal="left" vertical="center"/>
      <protection locked="0"/>
    </xf>
    <xf numFmtId="0" fontId="18" fillId="0" borderId="10" xfId="0" applyFont="1" applyBorder="1" applyAlignment="1">
      <alignment horizontal="center"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8" fillId="0" borderId="22" xfId="0" applyFont="1" applyBorder="1" applyAlignment="1">
      <alignment horizontal="center" vertical="center"/>
    </xf>
    <xf numFmtId="0" fontId="18" fillId="0" borderId="13" xfId="0" applyFont="1" applyBorder="1" applyAlignment="1">
      <alignment horizontal="center" vertical="center"/>
    </xf>
    <xf numFmtId="0" fontId="18" fillId="0" borderId="26" xfId="0" applyFont="1" applyBorder="1" applyAlignment="1">
      <alignment horizontal="center" vertical="center"/>
    </xf>
    <xf numFmtId="0" fontId="18" fillId="0" borderId="28" xfId="0" applyFont="1" applyBorder="1" applyAlignment="1">
      <alignment horizontal="center" vertical="center"/>
    </xf>
    <xf numFmtId="0" fontId="18" fillId="2" borderId="13" xfId="0" applyFont="1" applyFill="1" applyBorder="1" applyAlignment="1" applyProtection="1">
      <alignment horizontal="left" vertical="center"/>
      <protection locked="0"/>
    </xf>
    <xf numFmtId="0" fontId="18" fillId="2" borderId="26" xfId="0" applyFont="1" applyFill="1" applyBorder="1" applyAlignment="1" applyProtection="1">
      <alignment horizontal="left" vertical="center"/>
      <protection locked="0"/>
    </xf>
    <xf numFmtId="0" fontId="18" fillId="2" borderId="40" xfId="0" applyFont="1" applyFill="1" applyBorder="1" applyAlignment="1" applyProtection="1">
      <alignment horizontal="left" vertical="center"/>
      <protection locked="0"/>
    </xf>
    <xf numFmtId="0" fontId="4" fillId="0" borderId="0" xfId="0" applyFont="1">
      <alignment vertical="center"/>
    </xf>
    <xf numFmtId="0" fontId="7" fillId="0" borderId="0" xfId="0" applyFont="1" applyAlignment="1">
      <alignment horizontal="center" vertical="center"/>
    </xf>
    <xf numFmtId="176" fontId="4" fillId="0" borderId="0" xfId="0" applyNumberFormat="1" applyFont="1">
      <alignment vertical="center"/>
    </xf>
    <xf numFmtId="0" fontId="22" fillId="2" borderId="35" xfId="0" applyFont="1" applyFill="1" applyBorder="1">
      <alignment vertical="center"/>
    </xf>
    <xf numFmtId="0" fontId="22" fillId="2" borderId="18" xfId="0" applyFont="1" applyFill="1" applyBorder="1">
      <alignment vertical="center"/>
    </xf>
    <xf numFmtId="0" fontId="22" fillId="0" borderId="19" xfId="0" applyFont="1" applyBorder="1" applyAlignment="1">
      <alignment horizontal="center" vertical="center"/>
    </xf>
    <xf numFmtId="0" fontId="22" fillId="0" borderId="31" xfId="0" applyFont="1" applyBorder="1" applyAlignment="1">
      <alignment horizontal="center" vertical="center"/>
    </xf>
    <xf numFmtId="38" fontId="22" fillId="2" borderId="34" xfId="6" applyFont="1" applyFill="1" applyBorder="1" applyAlignment="1" applyProtection="1">
      <alignment vertical="center"/>
    </xf>
    <xf numFmtId="38" fontId="22" fillId="2" borderId="19" xfId="6" applyFont="1" applyFill="1" applyBorder="1" applyAlignment="1" applyProtection="1">
      <alignment vertical="center"/>
    </xf>
    <xf numFmtId="0" fontId="22" fillId="0" borderId="18" xfId="0" applyFont="1" applyBorder="1" applyAlignment="1">
      <alignment horizontal="center" vertical="center"/>
    </xf>
    <xf numFmtId="0" fontId="22" fillId="0" borderId="30"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18" fillId="0" borderId="29" xfId="0" applyFont="1" applyBorder="1" applyAlignment="1">
      <alignment horizontal="center" vertical="center"/>
    </xf>
    <xf numFmtId="0" fontId="22" fillId="0" borderId="33" xfId="0" applyFont="1" applyBorder="1">
      <alignment vertical="center"/>
    </xf>
    <xf numFmtId="0" fontId="22" fillId="0" borderId="14" xfId="0" applyFont="1" applyBorder="1">
      <alignment vertical="center"/>
    </xf>
    <xf numFmtId="0" fontId="22" fillId="0" borderId="14" xfId="0" applyFont="1" applyBorder="1" applyAlignment="1">
      <alignment horizontal="center" vertical="center"/>
    </xf>
    <xf numFmtId="0" fontId="22" fillId="0" borderId="29" xfId="0" applyFont="1" applyBorder="1" applyAlignment="1">
      <alignment horizontal="center" vertical="center"/>
    </xf>
    <xf numFmtId="38" fontId="22" fillId="0" borderId="33" xfId="6" applyFont="1" applyBorder="1" applyAlignment="1" applyProtection="1">
      <alignment vertical="center"/>
    </xf>
    <xf numFmtId="38" fontId="22" fillId="0" borderId="14" xfId="6" applyFont="1" applyBorder="1" applyAlignment="1" applyProtection="1">
      <alignment vertical="center"/>
    </xf>
    <xf numFmtId="0" fontId="18" fillId="0" borderId="76" xfId="0" applyFont="1" applyBorder="1" applyAlignment="1">
      <alignment horizontal="center" vertical="center" textRotation="255" shrinkToFit="1"/>
    </xf>
    <xf numFmtId="0" fontId="18" fillId="0" borderId="5" xfId="0" applyFont="1" applyBorder="1" applyAlignment="1">
      <alignment horizontal="center" vertical="center" textRotation="255" shrinkToFit="1"/>
    </xf>
    <xf numFmtId="0" fontId="18" fillId="0" borderId="77" xfId="0" applyFont="1" applyBorder="1" applyAlignment="1">
      <alignment horizontal="center" vertical="center" textRotation="255" shrinkToFit="1"/>
    </xf>
    <xf numFmtId="0" fontId="17" fillId="4" borderId="4"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7" fillId="0" borderId="4" xfId="0" applyFont="1" applyBorder="1" applyAlignment="1">
      <alignment vertical="center" wrapText="1"/>
    </xf>
    <xf numFmtId="0" fontId="17" fillId="0" borderId="14" xfId="0" applyFont="1" applyBorder="1" applyAlignment="1">
      <alignment vertical="center" wrapText="1"/>
    </xf>
    <xf numFmtId="0" fontId="17" fillId="0" borderId="17" xfId="0" applyFont="1" applyBorder="1" applyAlignment="1">
      <alignment vertical="center" wrapText="1"/>
    </xf>
    <xf numFmtId="0" fontId="6" fillId="0" borderId="0" xfId="0" applyFont="1">
      <alignment vertical="center"/>
    </xf>
    <xf numFmtId="0" fontId="10" fillId="0" borderId="0" xfId="0" applyFont="1" applyAlignment="1">
      <alignment horizontal="center" vertical="center"/>
    </xf>
    <xf numFmtId="176" fontId="6" fillId="0" borderId="0" xfId="0" applyNumberFormat="1" applyFont="1">
      <alignment vertical="center"/>
    </xf>
    <xf numFmtId="38" fontId="22" fillId="2" borderId="35" xfId="6" applyFont="1" applyFill="1" applyBorder="1" applyAlignment="1" applyProtection="1">
      <alignment vertical="center"/>
    </xf>
    <xf numFmtId="38" fontId="22" fillId="2" borderId="18" xfId="6" applyFont="1" applyFill="1" applyBorder="1" applyAlignment="1" applyProtection="1">
      <alignmen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right" vertical="center" shrinkToFit="1"/>
    </xf>
    <xf numFmtId="0" fontId="18" fillId="0" borderId="14" xfId="0" applyFont="1" applyBorder="1" applyAlignment="1">
      <alignment horizontal="right" vertical="center" shrinkToFit="1"/>
    </xf>
    <xf numFmtId="38" fontId="18" fillId="0" borderId="33" xfId="6" applyFont="1" applyBorder="1" applyAlignment="1" applyProtection="1">
      <alignment horizontal="right" vertical="center"/>
    </xf>
    <xf numFmtId="38" fontId="18" fillId="0" borderId="14" xfId="6" applyFont="1" applyBorder="1" applyAlignment="1" applyProtection="1">
      <alignment horizontal="right" vertical="center"/>
    </xf>
    <xf numFmtId="0" fontId="17" fillId="0" borderId="73" xfId="0" applyFont="1" applyBorder="1" applyAlignment="1">
      <alignment horizontal="center" vertical="center"/>
    </xf>
    <xf numFmtId="0" fontId="17" fillId="0" borderId="23" xfId="0" applyFont="1" applyBorder="1" applyAlignment="1">
      <alignment horizontal="center" vertical="center"/>
    </xf>
    <xf numFmtId="0" fontId="17" fillId="0" borderId="7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32" xfId="0" applyFont="1" applyBorder="1" applyAlignment="1">
      <alignment horizontal="center" vertical="center"/>
    </xf>
    <xf numFmtId="0" fontId="17" fillId="4" borderId="75" xfId="0" applyFont="1" applyFill="1" applyBorder="1" applyAlignment="1" applyProtection="1">
      <alignment horizontal="center" vertical="center"/>
      <protection locked="0"/>
    </xf>
    <xf numFmtId="0" fontId="17" fillId="4" borderId="23" xfId="0" applyFont="1" applyFill="1" applyBorder="1" applyAlignment="1" applyProtection="1">
      <alignment horizontal="center" vertical="center"/>
      <protection locked="0"/>
    </xf>
    <xf numFmtId="0" fontId="17" fillId="4" borderId="38" xfId="0" applyFont="1" applyFill="1" applyBorder="1" applyAlignment="1" applyProtection="1">
      <alignment horizontal="center" vertical="center"/>
      <protection locked="0"/>
    </xf>
    <xf numFmtId="0" fontId="17" fillId="4" borderId="72"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43" xfId="0" applyFont="1" applyFill="1" applyBorder="1" applyAlignment="1" applyProtection="1">
      <alignment horizontal="center" vertical="center"/>
      <protection locked="0"/>
    </xf>
    <xf numFmtId="0" fontId="17" fillId="4" borderId="63" xfId="0" applyFont="1" applyFill="1" applyBorder="1" applyAlignment="1" applyProtection="1">
      <alignment horizontal="center" vertical="center"/>
      <protection locked="0"/>
    </xf>
    <xf numFmtId="0" fontId="17" fillId="4" borderId="59" xfId="0" applyFont="1" applyFill="1" applyBorder="1" applyAlignment="1" applyProtection="1">
      <alignment horizontal="center" vertical="center"/>
      <protection locked="0"/>
    </xf>
    <xf numFmtId="0" fontId="17" fillId="4" borderId="49" xfId="0" applyFont="1" applyFill="1" applyBorder="1" applyAlignment="1" applyProtection="1">
      <alignment horizontal="center" vertical="center"/>
      <protection locked="0"/>
    </xf>
    <xf numFmtId="0" fontId="17" fillId="4" borderId="48" xfId="0" applyFont="1" applyFill="1" applyBorder="1" applyAlignment="1" applyProtection="1">
      <alignment horizontal="center" vertical="center"/>
      <protection locked="0"/>
    </xf>
    <xf numFmtId="0" fontId="17" fillId="4" borderId="64" xfId="0" applyFont="1" applyFill="1" applyBorder="1" applyAlignment="1" applyProtection="1">
      <alignment horizontal="center" vertical="center"/>
      <protection locked="0"/>
    </xf>
    <xf numFmtId="0" fontId="17" fillId="4" borderId="61" xfId="0" applyFont="1" applyFill="1" applyBorder="1" applyAlignment="1" applyProtection="1">
      <alignment horizontal="center" vertical="center"/>
      <protection locked="0"/>
    </xf>
    <xf numFmtId="0" fontId="17" fillId="4" borderId="62" xfId="0" applyFont="1" applyFill="1" applyBorder="1" applyAlignment="1" applyProtection="1">
      <alignment horizontal="center" vertical="center"/>
      <protection locked="0"/>
    </xf>
    <xf numFmtId="0" fontId="17" fillId="4" borderId="56"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4" borderId="57" xfId="0" applyFont="1" applyFill="1" applyBorder="1" applyAlignment="1" applyProtection="1">
      <alignment horizontal="center" vertical="center"/>
      <protection locked="0"/>
    </xf>
    <xf numFmtId="0" fontId="17" fillId="4" borderId="51" xfId="0" applyFont="1" applyFill="1" applyBorder="1" applyAlignment="1" applyProtection="1">
      <alignment horizontal="center" vertical="center"/>
      <protection locked="0"/>
    </xf>
    <xf numFmtId="0" fontId="17" fillId="4" borderId="11" xfId="0" applyFont="1" applyFill="1" applyBorder="1" applyAlignment="1" applyProtection="1">
      <alignment horizontal="center" vertical="center"/>
      <protection locked="0"/>
    </xf>
    <xf numFmtId="0" fontId="17" fillId="4" borderId="58" xfId="0" applyFont="1" applyFill="1" applyBorder="1" applyAlignment="1" applyProtection="1">
      <alignment horizontal="center" vertical="center"/>
      <protection locked="0"/>
    </xf>
    <xf numFmtId="0" fontId="17" fillId="4" borderId="50"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55" xfId="0" applyFont="1" applyFill="1" applyBorder="1" applyAlignment="1" applyProtection="1">
      <alignment horizontal="center" vertical="center"/>
      <protection locked="0"/>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52" xfId="0" applyFont="1" applyBorder="1" applyAlignment="1">
      <alignment horizontal="center" vertical="center"/>
    </xf>
    <xf numFmtId="0" fontId="17" fillId="0" borderId="0" xfId="0" applyFont="1" applyAlignment="1">
      <alignment horizontal="center" vertical="center"/>
    </xf>
    <xf numFmtId="0" fontId="17" fillId="0" borderId="57" xfId="0" applyFont="1" applyBorder="1" applyAlignment="1">
      <alignment horizontal="center" vertical="center"/>
    </xf>
    <xf numFmtId="0" fontId="17" fillId="0" borderId="67" xfId="0" applyFont="1" applyBorder="1" applyAlignment="1">
      <alignment horizontal="center" vertical="center"/>
    </xf>
    <xf numFmtId="0" fontId="17" fillId="0" borderId="11" xfId="0" applyFont="1" applyBorder="1" applyAlignment="1">
      <alignment horizontal="center" vertical="center"/>
    </xf>
    <xf numFmtId="0" fontId="17" fillId="0" borderId="58" xfId="0" applyFont="1" applyBorder="1" applyAlignment="1">
      <alignment horizontal="center" vertical="center"/>
    </xf>
    <xf numFmtId="0" fontId="17" fillId="0" borderId="69" xfId="0" applyFont="1" applyBorder="1" applyAlignment="1">
      <alignment horizontal="center" vertical="center"/>
    </xf>
    <xf numFmtId="0" fontId="17" fillId="0" borderId="10" xfId="0" applyFont="1" applyBorder="1" applyAlignment="1">
      <alignment horizontal="center" vertical="center"/>
    </xf>
    <xf numFmtId="0" fontId="17" fillId="0" borderId="55" xfId="0" applyFont="1" applyBorder="1" applyAlignment="1">
      <alignment horizontal="center" vertical="center"/>
    </xf>
    <xf numFmtId="0" fontId="17" fillId="0" borderId="71" xfId="0" applyFont="1" applyBorder="1" applyAlignment="1">
      <alignment horizontal="center" vertical="center"/>
    </xf>
    <xf numFmtId="0" fontId="17" fillId="0" borderId="12" xfId="0" applyFont="1" applyBorder="1" applyAlignment="1">
      <alignment horizontal="center" vertical="center"/>
    </xf>
    <xf numFmtId="0" fontId="17" fillId="0" borderId="25" xfId="0" applyFont="1" applyBorder="1" applyAlignment="1">
      <alignment horizontal="center" vertical="center"/>
    </xf>
    <xf numFmtId="0" fontId="17" fillId="0" borderId="7" xfId="0" applyFont="1" applyBorder="1" applyAlignment="1">
      <alignment horizontal="left" vertical="center" wrapText="1"/>
    </xf>
    <xf numFmtId="0" fontId="11" fillId="0" borderId="0" xfId="0" applyFont="1" applyAlignment="1">
      <alignment horizontal="left" vertical="center"/>
    </xf>
    <xf numFmtId="0" fontId="12" fillId="3" borderId="44"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1" fillId="3" borderId="44" xfId="0" applyFont="1" applyFill="1" applyBorder="1" applyAlignment="1">
      <alignment horizontal="center" vertical="center" shrinkToFit="1"/>
    </xf>
    <xf numFmtId="0" fontId="12" fillId="3" borderId="44" xfId="0" applyFont="1" applyFill="1" applyBorder="1" applyAlignment="1">
      <alignment horizontal="center" vertical="center" wrapText="1"/>
    </xf>
    <xf numFmtId="0" fontId="4" fillId="0" borderId="80" xfId="0" applyFont="1" applyBorder="1">
      <alignment vertical="center"/>
    </xf>
  </cellXfs>
  <cellStyles count="7">
    <cellStyle name="パーセント 2" xfId="1"/>
    <cellStyle name="桁区切り" xfId="6" builtinId="6"/>
    <cellStyle name="桁区切り 2" xfId="2"/>
    <cellStyle name="桁区切り 3" xfId="3"/>
    <cellStyle name="標準" xfId="0" builtinId="0"/>
    <cellStyle name="標準 2" xfId="4"/>
    <cellStyle name="標準 3" xfId="5"/>
  </cellStyles>
  <dxfs count="4">
    <dxf>
      <font>
        <color theme="0"/>
      </font>
    </dxf>
    <dxf>
      <font>
        <color theme="0"/>
      </font>
    </dxf>
    <dxf>
      <font>
        <color theme="0"/>
      </font>
    </dxf>
    <dxf>
      <font>
        <color theme="0"/>
      </font>
    </dxf>
  </dxfs>
  <tableStyles count="0" defaultTableStyle="TableStyleMedium2" defaultPivotStyle="PivotStyleLight16"/>
  <colors>
    <mruColors>
      <color rgb="FFFFFFCC"/>
      <color rgb="FFFFFFBE"/>
      <color rgb="FFE9FFFF"/>
      <color rgb="FFFFE9E9"/>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L85"/>
  <sheetViews>
    <sheetView showGridLines="0" tabSelected="1" view="pageBreakPreview" zoomScale="120" zoomScaleNormal="120" zoomScaleSheetLayoutView="120" workbookViewId="0">
      <selection activeCell="V46" sqref="V46:W46"/>
    </sheetView>
  </sheetViews>
  <sheetFormatPr defaultColWidth="2.25" defaultRowHeight="12" x14ac:dyDescent="0.15"/>
  <cols>
    <col min="1" max="19" width="3.375" style="1" customWidth="1"/>
    <col min="20" max="16384" width="2.25" style="1"/>
  </cols>
  <sheetData>
    <row r="1" spans="1:38" ht="13.5" customHeight="1" x14ac:dyDescent="0.15">
      <c r="A1" s="64" t="s">
        <v>135</v>
      </c>
      <c r="B1" s="37"/>
      <c r="C1" s="38"/>
      <c r="D1" s="38"/>
      <c r="E1" s="37"/>
      <c r="F1" s="37"/>
      <c r="G1" s="37"/>
      <c r="H1" s="37"/>
      <c r="I1" s="37"/>
      <c r="J1" s="37"/>
      <c r="K1" s="37"/>
      <c r="L1" s="37"/>
      <c r="M1" s="37"/>
      <c r="N1" s="37"/>
      <c r="O1" s="37"/>
      <c r="P1" s="37"/>
      <c r="Q1" s="37"/>
      <c r="R1" s="37"/>
      <c r="S1" s="37"/>
      <c r="T1" s="37"/>
      <c r="U1" s="37"/>
      <c r="V1" s="37"/>
      <c r="W1" s="37"/>
      <c r="X1" s="37"/>
      <c r="Y1" s="37"/>
      <c r="Z1" s="37"/>
      <c r="AA1" s="37"/>
      <c r="AB1" s="37"/>
    </row>
    <row r="2" spans="1:38" ht="3" customHeight="1" x14ac:dyDescent="0.15">
      <c r="A2" s="64"/>
      <c r="B2" s="37"/>
      <c r="C2" s="38"/>
      <c r="D2" s="38"/>
      <c r="E2" s="37"/>
      <c r="F2" s="37"/>
      <c r="G2" s="37"/>
      <c r="H2" s="37"/>
      <c r="I2" s="37"/>
      <c r="J2" s="37"/>
      <c r="K2" s="37"/>
      <c r="L2" s="37"/>
      <c r="M2" s="37"/>
      <c r="N2" s="37"/>
      <c r="O2" s="37"/>
      <c r="P2" s="37"/>
      <c r="Q2" s="37"/>
      <c r="R2" s="37"/>
      <c r="S2" s="37"/>
      <c r="T2" s="37"/>
      <c r="U2" s="37"/>
      <c r="V2" s="37"/>
      <c r="W2" s="37"/>
      <c r="X2" s="37"/>
      <c r="Y2" s="37"/>
      <c r="Z2" s="37"/>
      <c r="AA2" s="37"/>
      <c r="AB2" s="37"/>
    </row>
    <row r="3" spans="1:38" ht="18" customHeight="1" x14ac:dyDescent="0.15">
      <c r="A3" s="115" t="s">
        <v>131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row>
    <row r="4" spans="1:38" ht="4.5" customHeight="1" x14ac:dyDescent="0.1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row>
    <row r="5" spans="1:38" ht="8.2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x14ac:dyDescent="0.15">
      <c r="C6" s="5"/>
      <c r="D6" s="5"/>
      <c r="S6" s="7" t="s">
        <v>20</v>
      </c>
      <c r="T6" s="116"/>
      <c r="U6" s="116"/>
      <c r="V6" s="5" t="s">
        <v>5</v>
      </c>
      <c r="W6" s="116"/>
      <c r="X6" s="116"/>
      <c r="Y6" s="5" t="s">
        <v>7</v>
      </c>
      <c r="Z6" s="116"/>
      <c r="AA6" s="116"/>
      <c r="AB6" s="5" t="s">
        <v>2</v>
      </c>
    </row>
    <row r="7" spans="1:38" ht="15" customHeight="1" x14ac:dyDescent="0.15">
      <c r="A7" s="117" t="s">
        <v>132</v>
      </c>
      <c r="B7" s="117"/>
      <c r="C7" s="117"/>
      <c r="D7" s="117"/>
      <c r="E7" s="117"/>
      <c r="F7" s="117"/>
      <c r="G7" s="117"/>
      <c r="H7" s="37" t="s">
        <v>88</v>
      </c>
      <c r="I7" s="37"/>
      <c r="J7" s="37"/>
      <c r="K7" s="37"/>
      <c r="L7" s="37"/>
      <c r="M7" s="37"/>
      <c r="N7" s="37"/>
      <c r="O7" s="37"/>
      <c r="P7" s="37"/>
      <c r="Q7" s="37"/>
      <c r="R7" s="37"/>
      <c r="S7" s="37"/>
      <c r="T7" s="37"/>
      <c r="U7" s="37"/>
      <c r="V7" s="37"/>
      <c r="W7" s="37"/>
      <c r="X7" s="37"/>
      <c r="Y7" s="37"/>
      <c r="Z7" s="37"/>
      <c r="AA7" s="37"/>
      <c r="AB7" s="37"/>
    </row>
    <row r="8" spans="1:38" ht="8.25" customHeight="1" x14ac:dyDescent="0.15">
      <c r="A8" s="37"/>
      <c r="B8" s="37"/>
      <c r="C8" s="38"/>
      <c r="D8" s="38"/>
      <c r="E8" s="37"/>
      <c r="F8" s="37"/>
      <c r="G8" s="37"/>
      <c r="H8" s="37"/>
      <c r="I8" s="37"/>
      <c r="J8" s="37"/>
      <c r="K8" s="37"/>
      <c r="L8" s="37"/>
      <c r="M8" s="37"/>
      <c r="N8" s="37"/>
      <c r="O8" s="37"/>
      <c r="P8" s="37"/>
      <c r="Q8" s="37"/>
      <c r="R8" s="37"/>
      <c r="S8" s="37"/>
      <c r="T8" s="37"/>
      <c r="U8" s="37"/>
      <c r="V8" s="37"/>
      <c r="W8" s="37"/>
      <c r="X8" s="37"/>
      <c r="Y8" s="37"/>
      <c r="Z8" s="37"/>
      <c r="AA8" s="37"/>
      <c r="AB8" s="37"/>
    </row>
    <row r="9" spans="1:38" x14ac:dyDescent="0.15">
      <c r="A9" s="37" t="s">
        <v>18</v>
      </c>
      <c r="B9" s="37"/>
      <c r="C9" s="38"/>
      <c r="D9" s="38"/>
      <c r="E9" s="37"/>
      <c r="F9" s="37"/>
      <c r="G9" s="37"/>
      <c r="H9" s="37"/>
      <c r="I9" s="37"/>
      <c r="J9" s="37"/>
      <c r="K9" s="37"/>
      <c r="L9" s="37"/>
      <c r="M9" s="37"/>
      <c r="N9" s="37"/>
      <c r="O9" s="37"/>
      <c r="P9" s="37"/>
      <c r="Q9" s="37"/>
      <c r="R9" s="37"/>
      <c r="S9" s="37"/>
      <c r="T9" s="37"/>
      <c r="U9" s="37"/>
      <c r="V9" s="37"/>
      <c r="W9" s="37"/>
      <c r="X9" s="37"/>
      <c r="Y9" s="37"/>
      <c r="Z9" s="37"/>
      <c r="AA9" s="37"/>
      <c r="AB9" s="37"/>
    </row>
    <row r="10" spans="1:38" ht="11.25" customHeight="1" x14ac:dyDescent="0.15">
      <c r="A10" s="37"/>
      <c r="B10" s="37"/>
      <c r="C10" s="38"/>
      <c r="D10" s="38"/>
      <c r="E10" s="37"/>
      <c r="F10" s="37"/>
      <c r="G10" s="37"/>
      <c r="H10" s="37"/>
      <c r="I10" s="37"/>
      <c r="J10" s="37"/>
      <c r="K10" s="37"/>
      <c r="L10" s="37"/>
      <c r="M10" s="37"/>
      <c r="N10" s="37"/>
      <c r="O10" s="37"/>
      <c r="P10" s="37"/>
      <c r="Q10" s="37"/>
      <c r="R10" s="37"/>
      <c r="S10" s="37"/>
      <c r="T10" s="37"/>
      <c r="U10" s="37"/>
      <c r="V10" s="37"/>
      <c r="W10" s="37"/>
      <c r="X10" s="37"/>
      <c r="Y10" s="37"/>
      <c r="Z10" s="37"/>
      <c r="AA10" s="37"/>
      <c r="AB10" s="37"/>
    </row>
    <row r="11" spans="1:38" ht="13.5" customHeight="1" x14ac:dyDescent="0.15">
      <c r="A11" s="124" t="s">
        <v>13</v>
      </c>
      <c r="B11" s="118" t="s">
        <v>0</v>
      </c>
      <c r="C11" s="118"/>
      <c r="D11" s="118"/>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20"/>
    </row>
    <row r="12" spans="1:38" ht="27" customHeight="1" x14ac:dyDescent="0.15">
      <c r="A12" s="125"/>
      <c r="B12" s="121" t="s">
        <v>10</v>
      </c>
      <c r="C12" s="121"/>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3"/>
    </row>
    <row r="13" spans="1:38" ht="13.5" customHeight="1" x14ac:dyDescent="0.15">
      <c r="A13" s="125"/>
      <c r="B13" s="148" t="s">
        <v>26</v>
      </c>
      <c r="C13" s="148"/>
      <c r="D13" s="149"/>
      <c r="E13" s="65" t="s">
        <v>4</v>
      </c>
      <c r="F13" s="65"/>
      <c r="G13" s="65"/>
      <c r="H13" s="127"/>
      <c r="I13" s="127"/>
      <c r="J13" s="65" t="s">
        <v>3</v>
      </c>
      <c r="K13" s="127"/>
      <c r="L13" s="127"/>
      <c r="M13" s="127"/>
      <c r="N13" s="65" t="s">
        <v>8</v>
      </c>
      <c r="O13" s="65"/>
      <c r="P13" s="65"/>
      <c r="Q13" s="65"/>
      <c r="R13" s="65"/>
      <c r="S13" s="65"/>
      <c r="T13" s="65"/>
      <c r="U13" s="65"/>
      <c r="V13" s="65"/>
      <c r="W13" s="65"/>
      <c r="X13" s="65"/>
      <c r="Y13" s="65"/>
      <c r="Z13" s="65"/>
      <c r="AA13" s="65"/>
      <c r="AB13" s="66"/>
    </row>
    <row r="14" spans="1:38" ht="27" customHeight="1" x14ac:dyDescent="0.15">
      <c r="A14" s="125"/>
      <c r="B14" s="150"/>
      <c r="C14" s="150"/>
      <c r="D14" s="151"/>
      <c r="E14" s="128"/>
      <c r="F14" s="122"/>
      <c r="G14" s="122"/>
      <c r="H14" s="122"/>
      <c r="I14" s="122"/>
      <c r="J14" s="122"/>
      <c r="K14" s="122"/>
      <c r="L14" s="122"/>
      <c r="M14" s="122"/>
      <c r="N14" s="122"/>
      <c r="O14" s="122"/>
      <c r="P14" s="122"/>
      <c r="Q14" s="122"/>
      <c r="R14" s="122"/>
      <c r="S14" s="122"/>
      <c r="T14" s="122"/>
      <c r="U14" s="122"/>
      <c r="V14" s="122"/>
      <c r="W14" s="122"/>
      <c r="X14" s="122"/>
      <c r="Y14" s="122"/>
      <c r="Z14" s="122"/>
      <c r="AA14" s="122"/>
      <c r="AB14" s="123"/>
    </row>
    <row r="15" spans="1:38" ht="20.100000000000001" customHeight="1" x14ac:dyDescent="0.15">
      <c r="A15" s="125"/>
      <c r="B15" s="129" t="s">
        <v>11</v>
      </c>
      <c r="C15" s="129"/>
      <c r="D15" s="129"/>
      <c r="E15" s="129"/>
      <c r="F15" s="129"/>
      <c r="G15" s="129"/>
      <c r="H15" s="129"/>
      <c r="I15" s="130"/>
      <c r="J15" s="131" t="s">
        <v>12</v>
      </c>
      <c r="K15" s="129"/>
      <c r="L15" s="129"/>
      <c r="M15" s="132"/>
      <c r="N15" s="132"/>
      <c r="O15" s="132"/>
      <c r="P15" s="132"/>
      <c r="Q15" s="133"/>
      <c r="R15" s="131" t="s">
        <v>27</v>
      </c>
      <c r="S15" s="129"/>
      <c r="T15" s="129"/>
      <c r="U15" s="134"/>
      <c r="V15" s="134"/>
      <c r="W15" s="134"/>
      <c r="X15" s="134"/>
      <c r="Y15" s="134"/>
      <c r="Z15" s="134"/>
      <c r="AA15" s="134"/>
      <c r="AB15" s="135"/>
    </row>
    <row r="16" spans="1:38" ht="20.100000000000001" customHeight="1" x14ac:dyDescent="0.15">
      <c r="A16" s="125"/>
      <c r="B16" s="129" t="s">
        <v>14</v>
      </c>
      <c r="C16" s="129"/>
      <c r="D16" s="129"/>
      <c r="E16" s="129"/>
      <c r="F16" s="129"/>
      <c r="G16" s="129"/>
      <c r="H16" s="129"/>
      <c r="I16" s="130"/>
      <c r="J16" s="131" t="s">
        <v>15</v>
      </c>
      <c r="K16" s="129"/>
      <c r="L16" s="129"/>
      <c r="M16" s="136"/>
      <c r="N16" s="136"/>
      <c r="O16" s="136"/>
      <c r="P16" s="136"/>
      <c r="Q16" s="137"/>
      <c r="R16" s="131" t="s">
        <v>16</v>
      </c>
      <c r="S16" s="129"/>
      <c r="T16" s="129"/>
      <c r="U16" s="136"/>
      <c r="V16" s="136"/>
      <c r="W16" s="136"/>
      <c r="X16" s="136"/>
      <c r="Y16" s="136"/>
      <c r="Z16" s="136"/>
      <c r="AA16" s="136"/>
      <c r="AB16" s="147"/>
    </row>
    <row r="17" spans="1:38" ht="20.100000000000001" customHeight="1" x14ac:dyDescent="0.15">
      <c r="A17" s="126"/>
      <c r="B17" s="152" t="s">
        <v>19</v>
      </c>
      <c r="C17" s="152"/>
      <c r="D17" s="152"/>
      <c r="E17" s="152"/>
      <c r="F17" s="152"/>
      <c r="G17" s="152"/>
      <c r="H17" s="152"/>
      <c r="I17" s="153"/>
      <c r="J17" s="154" t="s">
        <v>15</v>
      </c>
      <c r="K17" s="152"/>
      <c r="L17" s="152"/>
      <c r="M17" s="155"/>
      <c r="N17" s="155"/>
      <c r="O17" s="155"/>
      <c r="P17" s="155"/>
      <c r="Q17" s="156"/>
      <c r="R17" s="154" t="s">
        <v>16</v>
      </c>
      <c r="S17" s="152"/>
      <c r="T17" s="152"/>
      <c r="U17" s="155"/>
      <c r="V17" s="155"/>
      <c r="W17" s="155"/>
      <c r="X17" s="155"/>
      <c r="Y17" s="155"/>
      <c r="Z17" s="155"/>
      <c r="AA17" s="155"/>
      <c r="AB17" s="157"/>
    </row>
    <row r="18" spans="1:38" ht="4.5" customHeight="1" x14ac:dyDescent="0.15">
      <c r="A18" s="39"/>
      <c r="B18" s="37"/>
      <c r="C18" s="38"/>
      <c r="D18" s="38"/>
      <c r="E18" s="37"/>
      <c r="F18" s="37"/>
      <c r="G18" s="37"/>
      <c r="H18" s="37"/>
      <c r="I18" s="37"/>
      <c r="J18" s="37"/>
      <c r="K18" s="37"/>
      <c r="L18" s="37"/>
      <c r="M18" s="37"/>
      <c r="N18" s="37"/>
      <c r="O18" s="37"/>
      <c r="P18" s="37"/>
      <c r="Q18" s="37"/>
      <c r="R18" s="37"/>
      <c r="S18" s="37"/>
      <c r="T18" s="37"/>
      <c r="U18" s="37"/>
      <c r="V18" s="37"/>
      <c r="W18" s="37"/>
      <c r="X18" s="37"/>
      <c r="Y18" s="37"/>
      <c r="Z18" s="37"/>
      <c r="AA18" s="37"/>
      <c r="AB18" s="37"/>
    </row>
    <row r="19" spans="1:38" ht="17.25" customHeight="1" x14ac:dyDescent="0.15">
      <c r="A19" s="37" t="s">
        <v>24</v>
      </c>
      <c r="B19" s="37"/>
      <c r="C19" s="37"/>
      <c r="D19" s="37"/>
      <c r="E19" s="37"/>
      <c r="F19" s="37"/>
      <c r="G19" s="40"/>
      <c r="H19" s="37"/>
      <c r="I19" s="37"/>
      <c r="J19" s="37"/>
      <c r="K19" s="37"/>
      <c r="L19" s="37"/>
      <c r="M19" s="37"/>
      <c r="N19" s="37"/>
      <c r="O19" s="37"/>
      <c r="P19" s="37"/>
      <c r="Q19" s="37"/>
      <c r="R19" s="37"/>
      <c r="S19" s="37"/>
      <c r="T19" s="37"/>
      <c r="U19" s="37"/>
      <c r="V19" s="37"/>
      <c r="W19" s="37"/>
      <c r="X19" s="37"/>
      <c r="Y19" s="37"/>
      <c r="Z19" s="37"/>
      <c r="AA19" s="37"/>
      <c r="AB19" s="37"/>
    </row>
    <row r="20" spans="1:38" ht="21" customHeight="1" thickBot="1" x14ac:dyDescent="0.2">
      <c r="A20" s="139" t="s">
        <v>87</v>
      </c>
      <c r="B20" s="140"/>
      <c r="C20" s="140"/>
      <c r="D20" s="140"/>
      <c r="E20" s="140"/>
      <c r="F20" s="140"/>
      <c r="G20" s="140"/>
      <c r="H20" s="140"/>
      <c r="I20" s="140"/>
      <c r="J20" s="140"/>
      <c r="K20" s="140"/>
      <c r="L20" s="140"/>
      <c r="M20" s="140"/>
      <c r="N20" s="140"/>
      <c r="O20" s="140"/>
      <c r="P20" s="140"/>
      <c r="Q20" s="140"/>
      <c r="R20" s="140"/>
      <c r="S20" s="141"/>
      <c r="T20" s="142" t="s">
        <v>54</v>
      </c>
      <c r="U20" s="143"/>
      <c r="V20" s="143"/>
      <c r="W20" s="144"/>
      <c r="X20" s="145" t="s">
        <v>21</v>
      </c>
      <c r="Y20" s="145"/>
      <c r="Z20" s="145"/>
      <c r="AA20" s="145"/>
      <c r="AB20" s="146"/>
      <c r="AC20" s="138"/>
      <c r="AD20" s="138"/>
      <c r="AE20" s="138"/>
      <c r="AF20" s="138"/>
      <c r="AG20" s="113"/>
      <c r="AH20" s="113"/>
      <c r="AI20" s="113"/>
      <c r="AJ20" s="113"/>
      <c r="AK20" s="113"/>
      <c r="AL20" s="113"/>
    </row>
    <row r="21" spans="1:38" ht="17.100000000000001" customHeight="1" x14ac:dyDescent="0.15">
      <c r="A21" s="114" t="s">
        <v>55</v>
      </c>
      <c r="B21" s="41">
        <v>1</v>
      </c>
      <c r="C21" s="42" t="s">
        <v>101</v>
      </c>
      <c r="D21" s="42"/>
      <c r="E21" s="42"/>
      <c r="F21" s="42"/>
      <c r="G21" s="42"/>
      <c r="H21" s="42"/>
      <c r="I21" s="42"/>
      <c r="J21" s="42"/>
      <c r="K21" s="42"/>
      <c r="L21" s="42"/>
      <c r="M21" s="42"/>
      <c r="N21" s="42"/>
      <c r="O21" s="42"/>
      <c r="P21" s="42"/>
      <c r="Q21" s="42"/>
      <c r="R21" s="42"/>
      <c r="S21" s="43"/>
      <c r="T21" s="161"/>
      <c r="U21" s="162"/>
      <c r="V21" s="167" t="s">
        <v>22</v>
      </c>
      <c r="W21" s="168"/>
      <c r="X21" s="165"/>
      <c r="Y21" s="166"/>
      <c r="Z21" s="166"/>
      <c r="AA21" s="166"/>
      <c r="AB21" s="44" t="s">
        <v>23</v>
      </c>
      <c r="AC21" s="158"/>
      <c r="AD21" s="158"/>
      <c r="AE21" s="159"/>
      <c r="AF21" s="159"/>
      <c r="AG21" s="160"/>
      <c r="AH21" s="160"/>
      <c r="AI21" s="160"/>
      <c r="AJ21" s="160"/>
      <c r="AK21" s="4"/>
      <c r="AL21" s="4"/>
    </row>
    <row r="22" spans="1:38" ht="17.100000000000001" customHeight="1" x14ac:dyDescent="0.15">
      <c r="A22" s="114"/>
      <c r="B22" s="45">
        <v>2</v>
      </c>
      <c r="C22" s="46" t="s">
        <v>56</v>
      </c>
      <c r="D22" s="46"/>
      <c r="E22" s="46"/>
      <c r="F22" s="46"/>
      <c r="G22" s="46"/>
      <c r="H22" s="46"/>
      <c r="I22" s="46"/>
      <c r="J22" s="46"/>
      <c r="K22" s="46"/>
      <c r="L22" s="46"/>
      <c r="M22" s="46"/>
      <c r="N22" s="46"/>
      <c r="O22" s="46"/>
      <c r="P22" s="46"/>
      <c r="Q22" s="46"/>
      <c r="R22" s="46"/>
      <c r="S22" s="47"/>
      <c r="T22" s="161"/>
      <c r="U22" s="162"/>
      <c r="V22" s="163" t="s">
        <v>22</v>
      </c>
      <c r="W22" s="164"/>
      <c r="X22" s="165"/>
      <c r="Y22" s="166"/>
      <c r="Z22" s="166"/>
      <c r="AA22" s="166"/>
      <c r="AB22" s="48" t="s">
        <v>23</v>
      </c>
      <c r="AC22" s="158"/>
      <c r="AD22" s="158"/>
      <c r="AE22" s="159"/>
      <c r="AF22" s="159"/>
      <c r="AG22" s="160"/>
      <c r="AH22" s="160"/>
      <c r="AI22" s="160"/>
      <c r="AJ22" s="160"/>
      <c r="AK22" s="12"/>
      <c r="AL22" s="4"/>
    </row>
    <row r="23" spans="1:38" ht="17.100000000000001" customHeight="1" x14ac:dyDescent="0.15">
      <c r="A23" s="114"/>
      <c r="B23" s="49">
        <v>3</v>
      </c>
      <c r="C23" s="46" t="s">
        <v>57</v>
      </c>
      <c r="D23" s="46"/>
      <c r="E23" s="46"/>
      <c r="F23" s="46"/>
      <c r="G23" s="46"/>
      <c r="H23" s="46"/>
      <c r="I23" s="46"/>
      <c r="J23" s="46"/>
      <c r="K23" s="46"/>
      <c r="L23" s="46"/>
      <c r="M23" s="46"/>
      <c r="N23" s="46"/>
      <c r="O23" s="46"/>
      <c r="P23" s="46"/>
      <c r="Q23" s="46"/>
      <c r="R23" s="46"/>
      <c r="S23" s="47"/>
      <c r="T23" s="161"/>
      <c r="U23" s="162"/>
      <c r="V23" s="163" t="s">
        <v>22</v>
      </c>
      <c r="W23" s="164"/>
      <c r="X23" s="165"/>
      <c r="Y23" s="166"/>
      <c r="Z23" s="166"/>
      <c r="AA23" s="166"/>
      <c r="AB23" s="48" t="s">
        <v>23</v>
      </c>
      <c r="AC23" s="158"/>
      <c r="AD23" s="158"/>
      <c r="AE23" s="159"/>
      <c r="AF23" s="159"/>
      <c r="AG23" s="160"/>
      <c r="AH23" s="160"/>
      <c r="AI23" s="160"/>
      <c r="AJ23" s="160"/>
      <c r="AK23" s="12"/>
      <c r="AL23" s="4"/>
    </row>
    <row r="24" spans="1:38" ht="17.100000000000001" customHeight="1" x14ac:dyDescent="0.15">
      <c r="A24" s="114"/>
      <c r="B24" s="49">
        <v>4</v>
      </c>
      <c r="C24" s="46" t="s">
        <v>58</v>
      </c>
      <c r="D24" s="46"/>
      <c r="E24" s="46"/>
      <c r="F24" s="46"/>
      <c r="G24" s="46"/>
      <c r="H24" s="46"/>
      <c r="I24" s="46"/>
      <c r="J24" s="46"/>
      <c r="K24" s="46"/>
      <c r="L24" s="46"/>
      <c r="M24" s="46"/>
      <c r="N24" s="46"/>
      <c r="O24" s="46"/>
      <c r="P24" s="46"/>
      <c r="Q24" s="46"/>
      <c r="R24" s="46"/>
      <c r="S24" s="46"/>
      <c r="T24" s="161"/>
      <c r="U24" s="162"/>
      <c r="V24" s="163" t="s">
        <v>22</v>
      </c>
      <c r="W24" s="164"/>
      <c r="X24" s="165"/>
      <c r="Y24" s="166"/>
      <c r="Z24" s="166"/>
      <c r="AA24" s="166"/>
      <c r="AB24" s="48" t="s">
        <v>23</v>
      </c>
      <c r="AE24" s="8"/>
      <c r="AF24" s="8"/>
      <c r="AG24" s="10"/>
      <c r="AH24" s="10"/>
      <c r="AI24" s="10"/>
      <c r="AJ24" s="10"/>
      <c r="AK24" s="12"/>
      <c r="AL24" s="4"/>
    </row>
    <row r="25" spans="1:38" ht="17.100000000000001" customHeight="1" x14ac:dyDescent="0.15">
      <c r="A25" s="114"/>
      <c r="B25" s="49">
        <v>5</v>
      </c>
      <c r="C25" s="46" t="s">
        <v>128</v>
      </c>
      <c r="D25" s="46"/>
      <c r="E25" s="46"/>
      <c r="F25" s="46"/>
      <c r="G25" s="46"/>
      <c r="H25" s="46"/>
      <c r="I25" s="46"/>
      <c r="J25" s="46"/>
      <c r="K25" s="46"/>
      <c r="L25" s="46"/>
      <c r="M25" s="46"/>
      <c r="N25" s="46"/>
      <c r="O25" s="46"/>
      <c r="P25" s="46"/>
      <c r="Q25" s="46"/>
      <c r="R25" s="46"/>
      <c r="S25" s="46"/>
      <c r="T25" s="161"/>
      <c r="U25" s="162"/>
      <c r="V25" s="163" t="s">
        <v>22</v>
      </c>
      <c r="W25" s="164"/>
      <c r="X25" s="165"/>
      <c r="Y25" s="166"/>
      <c r="Z25" s="166"/>
      <c r="AA25" s="166"/>
      <c r="AB25" s="48" t="s">
        <v>23</v>
      </c>
      <c r="AE25" s="8"/>
      <c r="AF25" s="8"/>
      <c r="AG25" s="10"/>
      <c r="AH25" s="10"/>
      <c r="AI25" s="10"/>
      <c r="AJ25" s="10"/>
      <c r="AK25" s="12"/>
      <c r="AL25" s="4"/>
    </row>
    <row r="26" spans="1:38" ht="17.100000000000001" customHeight="1" x14ac:dyDescent="0.15">
      <c r="A26" s="114"/>
      <c r="B26" s="49">
        <v>6</v>
      </c>
      <c r="C26" s="46" t="s">
        <v>60</v>
      </c>
      <c r="D26" s="46"/>
      <c r="E26" s="46"/>
      <c r="F26" s="46"/>
      <c r="G26" s="46"/>
      <c r="H26" s="46"/>
      <c r="I26" s="46"/>
      <c r="J26" s="46"/>
      <c r="K26" s="46"/>
      <c r="L26" s="46"/>
      <c r="M26" s="46"/>
      <c r="N26" s="46"/>
      <c r="O26" s="46"/>
      <c r="P26" s="46"/>
      <c r="Q26" s="46"/>
      <c r="R26" s="46"/>
      <c r="S26" s="46"/>
      <c r="T26" s="161"/>
      <c r="U26" s="162"/>
      <c r="V26" s="163" t="s">
        <v>22</v>
      </c>
      <c r="W26" s="164"/>
      <c r="X26" s="165"/>
      <c r="Y26" s="166"/>
      <c r="Z26" s="166"/>
      <c r="AA26" s="166"/>
      <c r="AB26" s="48" t="s">
        <v>23</v>
      </c>
      <c r="AE26" s="8"/>
      <c r="AF26" s="8"/>
      <c r="AG26" s="10"/>
      <c r="AH26" s="10"/>
      <c r="AI26" s="10"/>
      <c r="AJ26" s="10"/>
      <c r="AK26" s="12"/>
      <c r="AL26" s="4"/>
    </row>
    <row r="27" spans="1:38" s="98" customFormat="1" ht="17.100000000000001" customHeight="1" x14ac:dyDescent="0.15">
      <c r="A27" s="114"/>
      <c r="B27" s="49">
        <v>7</v>
      </c>
      <c r="C27" s="46" t="s">
        <v>105</v>
      </c>
      <c r="D27" s="46"/>
      <c r="E27" s="46"/>
      <c r="F27" s="46"/>
      <c r="G27" s="46"/>
      <c r="H27" s="46"/>
      <c r="I27" s="46"/>
      <c r="J27" s="46"/>
      <c r="K27" s="46"/>
      <c r="L27" s="46"/>
      <c r="M27" s="46"/>
      <c r="N27" s="46"/>
      <c r="O27" s="46"/>
      <c r="P27" s="46"/>
      <c r="Q27" s="46"/>
      <c r="R27" s="46"/>
      <c r="S27" s="46"/>
      <c r="T27" s="104"/>
      <c r="U27" s="105"/>
      <c r="V27" s="163" t="s">
        <v>22</v>
      </c>
      <c r="W27" s="164"/>
      <c r="X27" s="106"/>
      <c r="Y27" s="107"/>
      <c r="Z27" s="107"/>
      <c r="AA27" s="107"/>
      <c r="AB27" s="48" t="s">
        <v>23</v>
      </c>
      <c r="AE27" s="99"/>
      <c r="AF27" s="99"/>
      <c r="AG27" s="100"/>
      <c r="AH27" s="100"/>
      <c r="AI27" s="100"/>
      <c r="AJ27" s="100"/>
      <c r="AK27" s="12"/>
      <c r="AL27" s="4"/>
    </row>
    <row r="28" spans="1:38" s="98" customFormat="1" ht="17.100000000000001" customHeight="1" x14ac:dyDescent="0.15">
      <c r="A28" s="114"/>
      <c r="B28" s="49">
        <v>8</v>
      </c>
      <c r="C28" s="46" t="s">
        <v>106</v>
      </c>
      <c r="D28" s="46"/>
      <c r="E28" s="46"/>
      <c r="F28" s="46"/>
      <c r="G28" s="46"/>
      <c r="H28" s="46"/>
      <c r="I28" s="46"/>
      <c r="J28" s="46"/>
      <c r="K28" s="46"/>
      <c r="L28" s="46"/>
      <c r="M28" s="46"/>
      <c r="N28" s="46"/>
      <c r="O28" s="46"/>
      <c r="P28" s="46"/>
      <c r="Q28" s="46"/>
      <c r="R28" s="46"/>
      <c r="S28" s="46"/>
      <c r="T28" s="104"/>
      <c r="U28" s="105"/>
      <c r="V28" s="163" t="s">
        <v>22</v>
      </c>
      <c r="W28" s="164"/>
      <c r="X28" s="106"/>
      <c r="Y28" s="107"/>
      <c r="Z28" s="107"/>
      <c r="AA28" s="107"/>
      <c r="AB28" s="48" t="s">
        <v>23</v>
      </c>
      <c r="AE28" s="99"/>
      <c r="AF28" s="99"/>
      <c r="AG28" s="100"/>
      <c r="AH28" s="100"/>
      <c r="AI28" s="100"/>
      <c r="AJ28" s="100"/>
      <c r="AK28" s="12"/>
      <c r="AL28" s="4"/>
    </row>
    <row r="29" spans="1:38" ht="17.100000000000001" customHeight="1" thickBot="1" x14ac:dyDescent="0.2">
      <c r="A29" s="114"/>
      <c r="B29" s="49">
        <v>9</v>
      </c>
      <c r="C29" s="46" t="s">
        <v>61</v>
      </c>
      <c r="D29" s="46"/>
      <c r="E29" s="46"/>
      <c r="F29" s="46"/>
      <c r="G29" s="46"/>
      <c r="H29" s="46"/>
      <c r="I29" s="46"/>
      <c r="J29" s="46"/>
      <c r="K29" s="46"/>
      <c r="L29" s="46"/>
      <c r="M29" s="46"/>
      <c r="N29" s="46"/>
      <c r="O29" s="46"/>
      <c r="P29" s="46"/>
      <c r="Q29" s="46"/>
      <c r="R29" s="46"/>
      <c r="S29" s="46"/>
      <c r="T29" s="161"/>
      <c r="U29" s="162"/>
      <c r="V29" s="163" t="s">
        <v>22</v>
      </c>
      <c r="W29" s="164"/>
      <c r="X29" s="165"/>
      <c r="Y29" s="166"/>
      <c r="Z29" s="166"/>
      <c r="AA29" s="166"/>
      <c r="AB29" s="48" t="s">
        <v>23</v>
      </c>
      <c r="AE29" s="8"/>
      <c r="AF29" s="8"/>
      <c r="AG29" s="10"/>
      <c r="AH29" s="10"/>
      <c r="AI29" s="10"/>
      <c r="AJ29" s="10"/>
      <c r="AK29" s="12"/>
      <c r="AL29" s="4"/>
    </row>
    <row r="30" spans="1:38" ht="17.100000000000001" customHeight="1" thickBot="1" x14ac:dyDescent="0.2">
      <c r="A30" s="169" t="s">
        <v>17</v>
      </c>
      <c r="B30" s="170"/>
      <c r="C30" s="170"/>
      <c r="D30" s="170"/>
      <c r="E30" s="170"/>
      <c r="F30" s="170"/>
      <c r="G30" s="170"/>
      <c r="H30" s="170"/>
      <c r="I30" s="170"/>
      <c r="J30" s="170"/>
      <c r="K30" s="170"/>
      <c r="L30" s="170"/>
      <c r="M30" s="170"/>
      <c r="N30" s="170"/>
      <c r="O30" s="170"/>
      <c r="P30" s="170"/>
      <c r="Q30" s="170"/>
      <c r="R30" s="170"/>
      <c r="S30" s="171"/>
      <c r="T30" s="172">
        <f>SUM(T21:U29)</f>
        <v>0</v>
      </c>
      <c r="U30" s="173"/>
      <c r="V30" s="174" t="s">
        <v>22</v>
      </c>
      <c r="W30" s="175"/>
      <c r="X30" s="176">
        <f>SUM(X21:AA29)</f>
        <v>0</v>
      </c>
      <c r="Y30" s="177"/>
      <c r="Z30" s="177"/>
      <c r="AA30" s="177"/>
      <c r="AB30" s="50" t="s">
        <v>23</v>
      </c>
      <c r="AC30" s="158"/>
      <c r="AD30" s="158"/>
      <c r="AE30" s="159"/>
      <c r="AF30" s="159"/>
      <c r="AG30" s="160"/>
      <c r="AH30" s="160"/>
      <c r="AI30" s="160"/>
      <c r="AJ30" s="160"/>
      <c r="AK30" s="12"/>
      <c r="AL30" s="4"/>
    </row>
    <row r="31" spans="1:38" ht="17.100000000000001" customHeight="1" x14ac:dyDescent="0.15">
      <c r="A31" s="114" t="s">
        <v>28</v>
      </c>
      <c r="B31" s="49">
        <v>10</v>
      </c>
      <c r="C31" s="42" t="s">
        <v>62</v>
      </c>
      <c r="D31" s="42"/>
      <c r="E31" s="42"/>
      <c r="F31" s="42"/>
      <c r="G31" s="42"/>
      <c r="H31" s="42"/>
      <c r="I31" s="42"/>
      <c r="J31" s="42"/>
      <c r="K31" s="42"/>
      <c r="L31" s="42"/>
      <c r="M31" s="42"/>
      <c r="N31" s="42"/>
      <c r="O31" s="42"/>
      <c r="P31" s="42"/>
      <c r="Q31" s="42"/>
      <c r="R31" s="42"/>
      <c r="S31" s="43"/>
      <c r="T31" s="161"/>
      <c r="U31" s="162"/>
      <c r="V31" s="167" t="s">
        <v>22</v>
      </c>
      <c r="W31" s="168"/>
      <c r="X31" s="165"/>
      <c r="Y31" s="166"/>
      <c r="Z31" s="166"/>
      <c r="AA31" s="166"/>
      <c r="AB31" s="44" t="s">
        <v>23</v>
      </c>
      <c r="AE31" s="8"/>
      <c r="AF31" s="8"/>
      <c r="AG31" s="10"/>
      <c r="AH31" s="10"/>
      <c r="AI31" s="10"/>
      <c r="AJ31" s="10"/>
      <c r="AK31" s="12"/>
      <c r="AL31" s="4"/>
    </row>
    <row r="32" spans="1:38" ht="17.100000000000001" customHeight="1" x14ac:dyDescent="0.15">
      <c r="A32" s="114"/>
      <c r="B32" s="49">
        <v>11</v>
      </c>
      <c r="C32" s="46" t="s">
        <v>63</v>
      </c>
      <c r="D32" s="46"/>
      <c r="E32" s="46"/>
      <c r="F32" s="46"/>
      <c r="G32" s="46"/>
      <c r="H32" s="46"/>
      <c r="I32" s="46"/>
      <c r="J32" s="46"/>
      <c r="K32" s="46"/>
      <c r="L32" s="46"/>
      <c r="M32" s="46"/>
      <c r="N32" s="46"/>
      <c r="O32" s="46"/>
      <c r="P32" s="46"/>
      <c r="Q32" s="46"/>
      <c r="R32" s="46"/>
      <c r="S32" s="47"/>
      <c r="T32" s="161"/>
      <c r="U32" s="162"/>
      <c r="V32" s="163" t="s">
        <v>22</v>
      </c>
      <c r="W32" s="164"/>
      <c r="X32" s="165"/>
      <c r="Y32" s="166"/>
      <c r="Z32" s="166"/>
      <c r="AA32" s="166"/>
      <c r="AB32" s="48" t="s">
        <v>23</v>
      </c>
      <c r="AE32" s="8"/>
      <c r="AF32" s="8"/>
      <c r="AG32" s="10"/>
      <c r="AH32" s="10"/>
      <c r="AI32" s="10"/>
      <c r="AJ32" s="10"/>
      <c r="AK32" s="12"/>
      <c r="AL32" s="4"/>
    </row>
    <row r="33" spans="1:38" ht="17.100000000000001" customHeight="1" x14ac:dyDescent="0.15">
      <c r="A33" s="114"/>
      <c r="B33" s="49">
        <v>12</v>
      </c>
      <c r="C33" s="46" t="s">
        <v>64</v>
      </c>
      <c r="D33" s="46"/>
      <c r="E33" s="46"/>
      <c r="F33" s="46"/>
      <c r="G33" s="46"/>
      <c r="H33" s="46"/>
      <c r="I33" s="46"/>
      <c r="J33" s="46"/>
      <c r="K33" s="46"/>
      <c r="L33" s="46"/>
      <c r="M33" s="46"/>
      <c r="N33" s="46"/>
      <c r="O33" s="46"/>
      <c r="P33" s="46"/>
      <c r="Q33" s="46"/>
      <c r="R33" s="46"/>
      <c r="S33" s="47"/>
      <c r="T33" s="161"/>
      <c r="U33" s="162"/>
      <c r="V33" s="163" t="s">
        <v>22</v>
      </c>
      <c r="W33" s="164"/>
      <c r="X33" s="165"/>
      <c r="Y33" s="166"/>
      <c r="Z33" s="166"/>
      <c r="AA33" s="166"/>
      <c r="AB33" s="48" t="s">
        <v>23</v>
      </c>
      <c r="AE33" s="8"/>
      <c r="AF33" s="8"/>
      <c r="AG33" s="10"/>
      <c r="AH33" s="10"/>
      <c r="AI33" s="10"/>
      <c r="AJ33" s="10"/>
      <c r="AK33" s="12"/>
      <c r="AL33" s="4"/>
    </row>
    <row r="34" spans="1:38" s="98" customFormat="1" ht="17.100000000000001" customHeight="1" x14ac:dyDescent="0.15">
      <c r="A34" s="114"/>
      <c r="B34" s="49">
        <v>13</v>
      </c>
      <c r="C34" s="46" t="s">
        <v>129</v>
      </c>
      <c r="D34" s="46"/>
      <c r="E34" s="46"/>
      <c r="F34" s="46"/>
      <c r="G34" s="46"/>
      <c r="H34" s="46"/>
      <c r="I34" s="46"/>
      <c r="J34" s="46"/>
      <c r="K34" s="46"/>
      <c r="L34" s="46"/>
      <c r="M34" s="46"/>
      <c r="N34" s="46"/>
      <c r="O34" s="46"/>
      <c r="P34" s="46"/>
      <c r="Q34" s="46"/>
      <c r="R34" s="46"/>
      <c r="S34" s="46"/>
      <c r="T34" s="104"/>
      <c r="U34" s="105"/>
      <c r="V34" s="163" t="s">
        <v>22</v>
      </c>
      <c r="W34" s="164"/>
      <c r="X34" s="106"/>
      <c r="Y34" s="107"/>
      <c r="Z34" s="107"/>
      <c r="AA34" s="107"/>
      <c r="AB34" s="48" t="s">
        <v>23</v>
      </c>
      <c r="AE34" s="99"/>
      <c r="AF34" s="99"/>
      <c r="AG34" s="100"/>
      <c r="AH34" s="100"/>
      <c r="AI34" s="100"/>
      <c r="AJ34" s="100"/>
      <c r="AK34" s="12"/>
      <c r="AL34" s="4"/>
    </row>
    <row r="35" spans="1:38" ht="17.100000000000001" customHeight="1" thickBot="1" x14ac:dyDescent="0.2">
      <c r="A35" s="114"/>
      <c r="B35" s="49">
        <v>14</v>
      </c>
      <c r="C35" s="46" t="s">
        <v>65</v>
      </c>
      <c r="D35" s="46"/>
      <c r="E35" s="46"/>
      <c r="F35" s="46"/>
      <c r="G35" s="46"/>
      <c r="H35" s="46"/>
      <c r="I35" s="46"/>
      <c r="J35" s="46"/>
      <c r="K35" s="46"/>
      <c r="L35" s="46"/>
      <c r="M35" s="46"/>
      <c r="N35" s="46"/>
      <c r="O35" s="46"/>
      <c r="P35" s="46"/>
      <c r="Q35" s="46"/>
      <c r="R35" s="46"/>
      <c r="S35" s="46"/>
      <c r="T35" s="161"/>
      <c r="U35" s="162"/>
      <c r="V35" s="163" t="s">
        <v>22</v>
      </c>
      <c r="W35" s="164"/>
      <c r="X35" s="165"/>
      <c r="Y35" s="166"/>
      <c r="Z35" s="166"/>
      <c r="AA35" s="166"/>
      <c r="AB35" s="48" t="s">
        <v>23</v>
      </c>
      <c r="AE35" s="8"/>
      <c r="AF35" s="8"/>
      <c r="AG35" s="10"/>
      <c r="AH35" s="10"/>
      <c r="AI35" s="10"/>
      <c r="AJ35" s="10"/>
      <c r="AK35" s="12"/>
      <c r="AL35" s="4"/>
    </row>
    <row r="36" spans="1:38" ht="17.100000000000001" customHeight="1" thickBot="1" x14ac:dyDescent="0.2">
      <c r="A36" s="169" t="s">
        <v>17</v>
      </c>
      <c r="B36" s="170"/>
      <c r="C36" s="170"/>
      <c r="D36" s="170"/>
      <c r="E36" s="170"/>
      <c r="F36" s="170"/>
      <c r="G36" s="170"/>
      <c r="H36" s="170"/>
      <c r="I36" s="170"/>
      <c r="J36" s="170"/>
      <c r="K36" s="170"/>
      <c r="L36" s="170"/>
      <c r="M36" s="170"/>
      <c r="N36" s="170"/>
      <c r="O36" s="170"/>
      <c r="P36" s="170"/>
      <c r="Q36" s="170"/>
      <c r="R36" s="170"/>
      <c r="S36" s="171"/>
      <c r="T36" s="172">
        <f>SUM(T31:U35)</f>
        <v>0</v>
      </c>
      <c r="U36" s="173"/>
      <c r="V36" s="174" t="s">
        <v>22</v>
      </c>
      <c r="W36" s="175"/>
      <c r="X36" s="176">
        <f>SUM(X31:AA35)</f>
        <v>0</v>
      </c>
      <c r="Y36" s="177"/>
      <c r="Z36" s="177"/>
      <c r="AA36" s="177"/>
      <c r="AB36" s="50" t="s">
        <v>23</v>
      </c>
      <c r="AE36" s="8"/>
      <c r="AF36" s="8"/>
      <c r="AG36" s="10"/>
      <c r="AH36" s="10"/>
      <c r="AI36" s="10"/>
      <c r="AJ36" s="10"/>
      <c r="AK36" s="12"/>
      <c r="AL36" s="4"/>
    </row>
    <row r="37" spans="1:38" ht="17.100000000000001" customHeight="1" x14ac:dyDescent="0.15">
      <c r="A37" s="179" t="s">
        <v>72</v>
      </c>
      <c r="B37" s="51">
        <v>15</v>
      </c>
      <c r="C37" s="42" t="s">
        <v>66</v>
      </c>
      <c r="D37" s="37"/>
      <c r="E37" s="42"/>
      <c r="F37" s="42"/>
      <c r="G37" s="42"/>
      <c r="H37" s="42"/>
      <c r="I37" s="42"/>
      <c r="J37" s="42"/>
      <c r="K37" s="42"/>
      <c r="L37" s="42"/>
      <c r="M37" s="42"/>
      <c r="N37" s="42"/>
      <c r="O37" s="42"/>
      <c r="P37" s="42"/>
      <c r="Q37" s="42"/>
      <c r="R37" s="42"/>
      <c r="S37" s="43"/>
      <c r="T37" s="161"/>
      <c r="U37" s="162"/>
      <c r="V37" s="167" t="s">
        <v>22</v>
      </c>
      <c r="W37" s="168"/>
      <c r="X37" s="165"/>
      <c r="Y37" s="166"/>
      <c r="Z37" s="166"/>
      <c r="AA37" s="166"/>
      <c r="AB37" s="44" t="s">
        <v>23</v>
      </c>
      <c r="AE37" s="8"/>
      <c r="AF37" s="8"/>
      <c r="AG37" s="10"/>
      <c r="AH37" s="10"/>
      <c r="AI37" s="10"/>
      <c r="AJ37" s="10"/>
      <c r="AK37" s="12"/>
      <c r="AL37" s="4"/>
    </row>
    <row r="38" spans="1:38" ht="17.100000000000001" customHeight="1" x14ac:dyDescent="0.15">
      <c r="A38" s="179"/>
      <c r="B38" s="51">
        <v>16</v>
      </c>
      <c r="C38" s="46" t="s">
        <v>67</v>
      </c>
      <c r="D38" s="46"/>
      <c r="E38" s="46"/>
      <c r="F38" s="46"/>
      <c r="G38" s="46"/>
      <c r="H38" s="46"/>
      <c r="I38" s="46"/>
      <c r="J38" s="46"/>
      <c r="K38" s="46"/>
      <c r="L38" s="46"/>
      <c r="M38" s="46"/>
      <c r="N38" s="46"/>
      <c r="O38" s="46"/>
      <c r="P38" s="46"/>
      <c r="Q38" s="46"/>
      <c r="R38" s="46"/>
      <c r="S38" s="47"/>
      <c r="T38" s="161"/>
      <c r="U38" s="162"/>
      <c r="V38" s="163" t="s">
        <v>22</v>
      </c>
      <c r="W38" s="164"/>
      <c r="X38" s="165"/>
      <c r="Y38" s="166"/>
      <c r="Z38" s="166"/>
      <c r="AA38" s="166"/>
      <c r="AB38" s="48" t="s">
        <v>23</v>
      </c>
      <c r="AE38" s="8"/>
      <c r="AF38" s="8"/>
      <c r="AG38" s="10"/>
      <c r="AH38" s="10"/>
      <c r="AI38" s="10"/>
      <c r="AJ38" s="10"/>
      <c r="AK38" s="12"/>
      <c r="AL38" s="4"/>
    </row>
    <row r="39" spans="1:38" ht="17.100000000000001" customHeight="1" thickBot="1" x14ac:dyDescent="0.2">
      <c r="A39" s="179"/>
      <c r="B39" s="59">
        <v>17</v>
      </c>
      <c r="C39" s="46" t="s">
        <v>68</v>
      </c>
      <c r="D39" s="46"/>
      <c r="E39" s="46"/>
      <c r="F39" s="46"/>
      <c r="G39" s="46"/>
      <c r="H39" s="46"/>
      <c r="I39" s="46"/>
      <c r="J39" s="46"/>
      <c r="K39" s="46"/>
      <c r="L39" s="46"/>
      <c r="M39" s="46"/>
      <c r="N39" s="46"/>
      <c r="O39" s="46"/>
      <c r="P39" s="46"/>
      <c r="Q39" s="46"/>
      <c r="R39" s="46"/>
      <c r="S39" s="47"/>
      <c r="T39" s="161"/>
      <c r="U39" s="162"/>
      <c r="V39" s="163" t="s">
        <v>22</v>
      </c>
      <c r="W39" s="164"/>
      <c r="X39" s="165"/>
      <c r="Y39" s="166"/>
      <c r="Z39" s="166"/>
      <c r="AA39" s="166"/>
      <c r="AB39" s="48" t="s">
        <v>23</v>
      </c>
      <c r="AE39" s="8"/>
      <c r="AF39" s="8"/>
      <c r="AG39" s="10"/>
      <c r="AH39" s="10"/>
      <c r="AI39" s="10"/>
      <c r="AJ39" s="10"/>
      <c r="AK39" s="12"/>
      <c r="AL39" s="4"/>
    </row>
    <row r="40" spans="1:38" ht="17.100000000000001" customHeight="1" thickBot="1" x14ac:dyDescent="0.2">
      <c r="A40" s="169" t="s">
        <v>17</v>
      </c>
      <c r="B40" s="170"/>
      <c r="C40" s="170"/>
      <c r="D40" s="170"/>
      <c r="E40" s="170"/>
      <c r="F40" s="170"/>
      <c r="G40" s="170"/>
      <c r="H40" s="170"/>
      <c r="I40" s="170"/>
      <c r="J40" s="170"/>
      <c r="K40" s="170"/>
      <c r="L40" s="170"/>
      <c r="M40" s="170"/>
      <c r="N40" s="170"/>
      <c r="O40" s="170"/>
      <c r="P40" s="170"/>
      <c r="Q40" s="170"/>
      <c r="R40" s="170"/>
      <c r="S40" s="171"/>
      <c r="T40" s="172">
        <f>SUM(T37:U39)</f>
        <v>0</v>
      </c>
      <c r="U40" s="173"/>
      <c r="V40" s="174" t="s">
        <v>22</v>
      </c>
      <c r="W40" s="175"/>
      <c r="X40" s="176">
        <f>SUM(X37:AA39)</f>
        <v>0</v>
      </c>
      <c r="Y40" s="177"/>
      <c r="Z40" s="177"/>
      <c r="AA40" s="177"/>
      <c r="AB40" s="50" t="s">
        <v>23</v>
      </c>
      <c r="AE40" s="8"/>
      <c r="AF40" s="8"/>
      <c r="AG40" s="10"/>
      <c r="AH40" s="10"/>
      <c r="AI40" s="10"/>
      <c r="AJ40" s="10"/>
      <c r="AK40" s="12"/>
      <c r="AL40" s="4"/>
    </row>
    <row r="41" spans="1:38" ht="17.100000000000001" customHeight="1" x14ac:dyDescent="0.15">
      <c r="A41" s="178" t="s">
        <v>73</v>
      </c>
      <c r="B41" s="59">
        <v>18</v>
      </c>
      <c r="C41" s="42" t="s">
        <v>92</v>
      </c>
      <c r="D41" s="42"/>
      <c r="E41" s="42"/>
      <c r="F41" s="42"/>
      <c r="G41" s="42"/>
      <c r="H41" s="42"/>
      <c r="I41" s="42"/>
      <c r="J41" s="42"/>
      <c r="K41" s="42"/>
      <c r="L41" s="42"/>
      <c r="M41" s="42"/>
      <c r="N41" s="42"/>
      <c r="O41" s="42"/>
      <c r="P41" s="42"/>
      <c r="Q41" s="42"/>
      <c r="R41" s="42"/>
      <c r="S41" s="42"/>
      <c r="T41" s="161"/>
      <c r="U41" s="162"/>
      <c r="V41" s="167" t="s">
        <v>22</v>
      </c>
      <c r="W41" s="168"/>
      <c r="X41" s="189"/>
      <c r="Y41" s="190"/>
      <c r="Z41" s="190"/>
      <c r="AA41" s="190"/>
      <c r="AB41" s="60" t="s">
        <v>23</v>
      </c>
      <c r="AE41" s="8"/>
      <c r="AF41" s="8"/>
      <c r="AG41" s="10"/>
      <c r="AH41" s="10"/>
      <c r="AI41" s="10"/>
      <c r="AJ41" s="10"/>
      <c r="AK41" s="12"/>
      <c r="AL41" s="4"/>
    </row>
    <row r="42" spans="1:38" ht="17.100000000000001" customHeight="1" x14ac:dyDescent="0.15">
      <c r="A42" s="179"/>
      <c r="B42" s="51">
        <v>19</v>
      </c>
      <c r="C42" s="61" t="s">
        <v>93</v>
      </c>
      <c r="D42" s="46"/>
      <c r="E42" s="46"/>
      <c r="F42" s="46"/>
      <c r="G42" s="46"/>
      <c r="H42" s="46"/>
      <c r="I42" s="46"/>
      <c r="J42" s="46"/>
      <c r="K42" s="46"/>
      <c r="L42" s="46"/>
      <c r="M42" s="46"/>
      <c r="N42" s="46"/>
      <c r="O42" s="46"/>
      <c r="P42" s="46"/>
      <c r="Q42" s="46"/>
      <c r="R42" s="46"/>
      <c r="S42" s="47"/>
      <c r="T42" s="161"/>
      <c r="U42" s="162"/>
      <c r="V42" s="167" t="s">
        <v>22</v>
      </c>
      <c r="W42" s="168"/>
      <c r="X42" s="189"/>
      <c r="Y42" s="190"/>
      <c r="Z42" s="190"/>
      <c r="AA42" s="190"/>
      <c r="AB42" s="60" t="s">
        <v>23</v>
      </c>
      <c r="AE42" s="8"/>
      <c r="AF42" s="8"/>
      <c r="AG42" s="10"/>
      <c r="AH42" s="10"/>
      <c r="AI42" s="10"/>
      <c r="AJ42" s="10"/>
      <c r="AK42" s="12"/>
      <c r="AL42" s="4"/>
    </row>
    <row r="43" spans="1:38" ht="17.100000000000001" customHeight="1" x14ac:dyDescent="0.15">
      <c r="A43" s="179"/>
      <c r="B43" s="51">
        <v>20</v>
      </c>
      <c r="C43" s="61" t="s">
        <v>69</v>
      </c>
      <c r="D43" s="46"/>
      <c r="E43" s="42"/>
      <c r="F43" s="42"/>
      <c r="G43" s="42"/>
      <c r="H43" s="42"/>
      <c r="I43" s="42"/>
      <c r="J43" s="42"/>
      <c r="K43" s="42"/>
      <c r="L43" s="42"/>
      <c r="M43" s="42"/>
      <c r="N43" s="42"/>
      <c r="O43" s="42"/>
      <c r="P43" s="42"/>
      <c r="Q43" s="42"/>
      <c r="R43" s="42"/>
      <c r="S43" s="42"/>
      <c r="T43" s="161"/>
      <c r="U43" s="162"/>
      <c r="V43" s="167" t="s">
        <v>22</v>
      </c>
      <c r="W43" s="168"/>
      <c r="X43" s="189"/>
      <c r="Y43" s="190"/>
      <c r="Z43" s="190"/>
      <c r="AA43" s="190"/>
      <c r="AB43" s="60" t="s">
        <v>23</v>
      </c>
      <c r="AE43" s="8"/>
      <c r="AF43" s="8"/>
      <c r="AG43" s="10"/>
      <c r="AH43" s="10"/>
      <c r="AI43" s="10"/>
      <c r="AJ43" s="10"/>
      <c r="AK43" s="12"/>
      <c r="AL43" s="4"/>
    </row>
    <row r="44" spans="1:38" ht="17.100000000000001" customHeight="1" x14ac:dyDescent="0.15">
      <c r="A44" s="179"/>
      <c r="B44" s="51">
        <v>21</v>
      </c>
      <c r="C44" s="61" t="s">
        <v>70</v>
      </c>
      <c r="D44" s="46"/>
      <c r="E44" s="42"/>
      <c r="F44" s="42"/>
      <c r="G44" s="42"/>
      <c r="H44" s="42"/>
      <c r="I44" s="42"/>
      <c r="J44" s="42"/>
      <c r="K44" s="42"/>
      <c r="L44" s="42"/>
      <c r="M44" s="42"/>
      <c r="N44" s="42"/>
      <c r="O44" s="42"/>
      <c r="P44" s="42"/>
      <c r="Q44" s="42"/>
      <c r="R44" s="42"/>
      <c r="S44" s="42"/>
      <c r="T44" s="161"/>
      <c r="U44" s="162"/>
      <c r="V44" s="167" t="s">
        <v>22</v>
      </c>
      <c r="W44" s="168"/>
      <c r="X44" s="189"/>
      <c r="Y44" s="190"/>
      <c r="Z44" s="190"/>
      <c r="AA44" s="190"/>
      <c r="AB44" s="60" t="s">
        <v>23</v>
      </c>
      <c r="AE44" s="8"/>
      <c r="AF44" s="8"/>
      <c r="AG44" s="10"/>
      <c r="AH44" s="10"/>
      <c r="AI44" s="10"/>
      <c r="AJ44" s="10"/>
      <c r="AK44" s="12"/>
      <c r="AL44" s="4"/>
    </row>
    <row r="45" spans="1:38" ht="17.100000000000001" customHeight="1" x14ac:dyDescent="0.15">
      <c r="A45" s="179"/>
      <c r="B45" s="51">
        <v>22</v>
      </c>
      <c r="C45" s="61" t="s">
        <v>71</v>
      </c>
      <c r="D45" s="46"/>
      <c r="E45" s="46"/>
      <c r="F45" s="46"/>
      <c r="G45" s="46"/>
      <c r="H45" s="46"/>
      <c r="I45" s="46"/>
      <c r="J45" s="46"/>
      <c r="K45" s="46"/>
      <c r="L45" s="46"/>
      <c r="M45" s="46"/>
      <c r="N45" s="46"/>
      <c r="O45" s="46"/>
      <c r="P45" s="46"/>
      <c r="Q45" s="46"/>
      <c r="R45" s="46"/>
      <c r="S45" s="47"/>
      <c r="T45" s="161"/>
      <c r="U45" s="162"/>
      <c r="V45" s="167" t="s">
        <v>22</v>
      </c>
      <c r="W45" s="168"/>
      <c r="X45" s="189"/>
      <c r="Y45" s="190"/>
      <c r="Z45" s="190"/>
      <c r="AA45" s="190"/>
      <c r="AB45" s="60" t="s">
        <v>23</v>
      </c>
      <c r="AC45" s="186"/>
      <c r="AD45" s="186"/>
      <c r="AE45" s="187"/>
      <c r="AF45" s="187"/>
      <c r="AG45" s="188"/>
      <c r="AH45" s="188"/>
      <c r="AI45" s="188"/>
      <c r="AJ45" s="188"/>
      <c r="AK45" s="13"/>
      <c r="AL45" s="14"/>
    </row>
    <row r="46" spans="1:38" ht="17.100000000000001" customHeight="1" x14ac:dyDescent="0.15">
      <c r="A46" s="179"/>
      <c r="B46" s="51">
        <v>23</v>
      </c>
      <c r="C46" s="61" t="s">
        <v>91</v>
      </c>
      <c r="D46" s="46"/>
      <c r="E46" s="42"/>
      <c r="F46" s="42"/>
      <c r="G46" s="42"/>
      <c r="H46" s="42"/>
      <c r="I46" s="42"/>
      <c r="J46" s="42"/>
      <c r="K46" s="42"/>
      <c r="L46" s="42"/>
      <c r="M46" s="42"/>
      <c r="N46" s="42"/>
      <c r="O46" s="42"/>
      <c r="P46" s="42"/>
      <c r="Q46" s="42"/>
      <c r="R46" s="42"/>
      <c r="S46" s="42"/>
      <c r="T46" s="161"/>
      <c r="U46" s="162"/>
      <c r="V46" s="167" t="s">
        <v>22</v>
      </c>
      <c r="W46" s="168"/>
      <c r="X46" s="189"/>
      <c r="Y46" s="190"/>
      <c r="Z46" s="190"/>
      <c r="AA46" s="190"/>
      <c r="AB46" s="60" t="s">
        <v>23</v>
      </c>
      <c r="AC46" s="3"/>
      <c r="AD46" s="3"/>
      <c r="AE46" s="9"/>
      <c r="AF46" s="9"/>
      <c r="AG46" s="11"/>
      <c r="AH46" s="11"/>
      <c r="AI46" s="11"/>
      <c r="AJ46" s="11"/>
      <c r="AK46" s="13"/>
      <c r="AL46" s="14"/>
    </row>
    <row r="47" spans="1:38" ht="17.100000000000001" customHeight="1" x14ac:dyDescent="0.15">
      <c r="A47" s="179"/>
      <c r="B47" s="51">
        <v>24</v>
      </c>
      <c r="C47" s="61" t="s">
        <v>89</v>
      </c>
      <c r="D47" s="46"/>
      <c r="E47" s="42"/>
      <c r="F47" s="42"/>
      <c r="G47" s="42"/>
      <c r="H47" s="42"/>
      <c r="I47" s="46"/>
      <c r="J47" s="46"/>
      <c r="K47" s="42"/>
      <c r="L47" s="42"/>
      <c r="M47" s="42"/>
      <c r="N47" s="42"/>
      <c r="O47" s="42"/>
      <c r="P47" s="42"/>
      <c r="Q47" s="42"/>
      <c r="R47" s="42"/>
      <c r="S47" s="42"/>
      <c r="T47" s="161"/>
      <c r="U47" s="162"/>
      <c r="V47" s="167" t="s">
        <v>22</v>
      </c>
      <c r="W47" s="168"/>
      <c r="X47" s="189"/>
      <c r="Y47" s="190"/>
      <c r="Z47" s="190"/>
      <c r="AA47" s="190"/>
      <c r="AB47" s="60" t="s">
        <v>23</v>
      </c>
      <c r="AC47" s="3"/>
      <c r="AD47" s="3"/>
      <c r="AE47" s="9"/>
      <c r="AF47" s="9"/>
      <c r="AG47" s="11"/>
      <c r="AH47" s="11"/>
      <c r="AI47" s="11"/>
      <c r="AJ47" s="11"/>
      <c r="AK47" s="13"/>
      <c r="AL47" s="14"/>
    </row>
    <row r="48" spans="1:38" ht="17.100000000000001" customHeight="1" thickBot="1" x14ac:dyDescent="0.2">
      <c r="A48" s="180"/>
      <c r="B48" s="62">
        <v>25</v>
      </c>
      <c r="C48" s="63" t="s">
        <v>90</v>
      </c>
      <c r="D48" s="37"/>
      <c r="E48" s="37"/>
      <c r="F48" s="37"/>
      <c r="G48" s="37"/>
      <c r="H48" s="37"/>
      <c r="I48" s="251"/>
      <c r="J48" s="251"/>
      <c r="K48" s="37"/>
      <c r="L48" s="37"/>
      <c r="M48" s="37"/>
      <c r="N48" s="37"/>
      <c r="O48" s="37"/>
      <c r="P48" s="37"/>
      <c r="Q48" s="37"/>
      <c r="R48" s="37"/>
      <c r="S48" s="37"/>
      <c r="T48" s="161"/>
      <c r="U48" s="162"/>
      <c r="V48" s="167" t="s">
        <v>22</v>
      </c>
      <c r="W48" s="168"/>
      <c r="X48" s="189"/>
      <c r="Y48" s="190"/>
      <c r="Z48" s="190"/>
      <c r="AA48" s="190"/>
      <c r="AB48" s="60" t="s">
        <v>23</v>
      </c>
      <c r="AC48" s="3"/>
      <c r="AD48" s="3"/>
      <c r="AE48" s="9"/>
      <c r="AF48" s="9"/>
      <c r="AG48" s="11"/>
      <c r="AH48" s="11"/>
      <c r="AI48" s="11"/>
      <c r="AJ48" s="11"/>
      <c r="AK48" s="13"/>
      <c r="AL48" s="14"/>
    </row>
    <row r="49" spans="1:38" ht="17.100000000000001" customHeight="1" thickBot="1" x14ac:dyDescent="0.2">
      <c r="A49" s="169" t="s">
        <v>17</v>
      </c>
      <c r="B49" s="170"/>
      <c r="C49" s="170"/>
      <c r="D49" s="170"/>
      <c r="E49" s="170"/>
      <c r="F49" s="170"/>
      <c r="G49" s="170"/>
      <c r="H49" s="170"/>
      <c r="I49" s="170"/>
      <c r="J49" s="170"/>
      <c r="K49" s="170"/>
      <c r="L49" s="170"/>
      <c r="M49" s="170"/>
      <c r="N49" s="170"/>
      <c r="O49" s="170"/>
      <c r="P49" s="170"/>
      <c r="Q49" s="170"/>
      <c r="R49" s="170"/>
      <c r="S49" s="171"/>
      <c r="T49" s="172">
        <f>SUM(T41:U48)</f>
        <v>0</v>
      </c>
      <c r="U49" s="173"/>
      <c r="V49" s="174" t="s">
        <v>22</v>
      </c>
      <c r="W49" s="175"/>
      <c r="X49" s="176">
        <f>SUM(X41:AA48)</f>
        <v>0</v>
      </c>
      <c r="Y49" s="177"/>
      <c r="Z49" s="177"/>
      <c r="AA49" s="177"/>
      <c r="AB49" s="50" t="s">
        <v>23</v>
      </c>
      <c r="AC49" s="158"/>
      <c r="AD49" s="158"/>
      <c r="AE49" s="159"/>
      <c r="AF49" s="159"/>
      <c r="AG49" s="160"/>
      <c r="AH49" s="160"/>
      <c r="AI49" s="160"/>
      <c r="AJ49" s="160"/>
      <c r="AK49" s="12"/>
      <c r="AL49" s="4"/>
    </row>
    <row r="50" spans="1:38" ht="22.5" customHeight="1" x14ac:dyDescent="0.15">
      <c r="A50" s="191" t="s">
        <v>30</v>
      </c>
      <c r="B50" s="192"/>
      <c r="C50" s="192"/>
      <c r="D50" s="192"/>
      <c r="E50" s="192"/>
      <c r="F50" s="192"/>
      <c r="G50" s="192"/>
      <c r="H50" s="192"/>
      <c r="I50" s="192"/>
      <c r="J50" s="192"/>
      <c r="K50" s="192"/>
      <c r="L50" s="192"/>
      <c r="M50" s="192"/>
      <c r="N50" s="192"/>
      <c r="O50" s="192"/>
      <c r="P50" s="192"/>
      <c r="Q50" s="192"/>
      <c r="R50" s="192"/>
      <c r="S50" s="193"/>
      <c r="T50" s="194">
        <f>SUM(T30,T36,T40,T49)</f>
        <v>0</v>
      </c>
      <c r="U50" s="195"/>
      <c r="V50" s="174" t="s">
        <v>22</v>
      </c>
      <c r="W50" s="175"/>
      <c r="X50" s="196">
        <f>SUM(X30,X36,X40,X49)</f>
        <v>0</v>
      </c>
      <c r="Y50" s="197"/>
      <c r="Z50" s="197"/>
      <c r="AA50" s="197"/>
      <c r="AB50" s="52" t="s">
        <v>23</v>
      </c>
    </row>
    <row r="51" spans="1:38" s="2" customFormat="1" x14ac:dyDescent="0.15">
      <c r="A51" s="53"/>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
      <c r="AD51" s="3"/>
      <c r="AE51" s="3"/>
      <c r="AF51" s="3"/>
      <c r="AG51" s="3"/>
      <c r="AH51" s="3"/>
      <c r="AI51" s="3"/>
      <c r="AJ51" s="3"/>
      <c r="AK51" s="3"/>
      <c r="AL51" s="3"/>
    </row>
    <row r="52" spans="1:38" s="3" customFormat="1" ht="48" customHeight="1" thickBot="1" x14ac:dyDescent="0.2">
      <c r="A52" s="241" t="s">
        <v>34</v>
      </c>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6"/>
      <c r="AD52" s="6"/>
      <c r="AE52" s="6"/>
      <c r="AF52" s="6"/>
      <c r="AG52" s="6"/>
      <c r="AH52" s="6"/>
      <c r="AI52" s="6"/>
      <c r="AJ52" s="6"/>
      <c r="AK52" s="6"/>
      <c r="AL52" s="6"/>
    </row>
    <row r="53" spans="1:38" s="3" customFormat="1" ht="37.5" hidden="1" customHeight="1" x14ac:dyDescent="0.15">
      <c r="A53" s="181"/>
      <c r="B53" s="182"/>
      <c r="C53" s="183" t="s">
        <v>117</v>
      </c>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5"/>
      <c r="AC53" s="6"/>
      <c r="AD53" s="6"/>
      <c r="AE53" s="6"/>
      <c r="AF53" s="6"/>
      <c r="AG53" s="6"/>
      <c r="AH53" s="6"/>
      <c r="AI53" s="6"/>
      <c r="AJ53" s="6"/>
      <c r="AK53" s="6"/>
      <c r="AL53" s="6"/>
    </row>
    <row r="54" spans="1:38" s="3" customFormat="1" ht="26.25" customHeight="1" thickBot="1" x14ac:dyDescent="0.2">
      <c r="A54" s="181"/>
      <c r="B54" s="182"/>
      <c r="C54" s="183" t="s">
        <v>112</v>
      </c>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5"/>
      <c r="AC54" s="6"/>
      <c r="AD54" s="6"/>
      <c r="AE54" s="6"/>
      <c r="AF54" s="6"/>
      <c r="AG54" s="6"/>
      <c r="AH54" s="6"/>
      <c r="AI54" s="6"/>
      <c r="AJ54" s="6"/>
      <c r="AK54" s="6"/>
      <c r="AL54" s="6"/>
    </row>
    <row r="55" spans="1:38" s="3" customFormat="1" ht="27" customHeight="1" thickBot="1" x14ac:dyDescent="0.2">
      <c r="A55" s="181"/>
      <c r="B55" s="182"/>
      <c r="C55" s="183" t="s">
        <v>35</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5"/>
      <c r="AC55" s="6"/>
      <c r="AD55" s="6"/>
      <c r="AE55" s="6"/>
      <c r="AF55" s="6"/>
      <c r="AG55" s="6"/>
      <c r="AH55" s="6"/>
      <c r="AI55" s="6"/>
      <c r="AJ55" s="6"/>
      <c r="AK55" s="6"/>
      <c r="AL55" s="6"/>
    </row>
    <row r="56" spans="1:38" s="3" customFormat="1" ht="24.75" customHeight="1" x14ac:dyDescent="0.15">
      <c r="A56" s="181"/>
      <c r="B56" s="182"/>
      <c r="C56" s="183" t="s">
        <v>103</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5"/>
      <c r="AC56" s="6"/>
      <c r="AD56" s="6"/>
      <c r="AE56" s="6"/>
      <c r="AF56" s="6"/>
      <c r="AG56" s="6"/>
      <c r="AH56" s="6"/>
      <c r="AI56" s="6"/>
      <c r="AJ56" s="6"/>
      <c r="AK56" s="6"/>
      <c r="AL56" s="6"/>
    </row>
    <row r="57" spans="1:38" s="3" customFormat="1" ht="24.75" customHeight="1" x14ac:dyDescent="0.15">
      <c r="A57" s="181"/>
      <c r="B57" s="182"/>
      <c r="C57" s="183" t="s">
        <v>133</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5"/>
      <c r="AC57" s="6"/>
      <c r="AD57" s="6"/>
      <c r="AE57" s="6"/>
      <c r="AF57" s="6"/>
      <c r="AG57" s="6"/>
      <c r="AH57" s="6"/>
      <c r="AI57" s="6"/>
      <c r="AJ57" s="6"/>
      <c r="AK57" s="6"/>
      <c r="AL57" s="6"/>
    </row>
    <row r="58" spans="1:38" s="3" customFormat="1" ht="66" customHeight="1" x14ac:dyDescent="0.15">
      <c r="A58" s="181"/>
      <c r="B58" s="182"/>
      <c r="C58" s="183" t="s">
        <v>134</v>
      </c>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5"/>
      <c r="AC58" s="6"/>
      <c r="AD58" s="6"/>
      <c r="AE58" s="6"/>
      <c r="AF58" s="6"/>
      <c r="AG58" s="6"/>
      <c r="AH58" s="6"/>
      <c r="AI58" s="6"/>
      <c r="AJ58" s="6"/>
      <c r="AK58" s="6"/>
      <c r="AL58" s="6"/>
    </row>
    <row r="59" spans="1:38" s="3" customFormat="1" ht="65.25" customHeight="1" x14ac:dyDescent="0.15">
      <c r="A59" s="181"/>
      <c r="B59" s="182"/>
      <c r="C59" s="183" t="s">
        <v>104</v>
      </c>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5"/>
      <c r="AC59" s="6"/>
      <c r="AD59" s="6"/>
      <c r="AE59" s="6"/>
      <c r="AF59" s="6"/>
      <c r="AG59" s="6"/>
      <c r="AH59" s="6"/>
      <c r="AI59" s="6"/>
      <c r="AJ59" s="6"/>
      <c r="AK59" s="6"/>
      <c r="AL59" s="6"/>
    </row>
    <row r="60" spans="1:38" s="2" customFormat="1" ht="15.6" customHeight="1" x14ac:dyDescent="0.1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
      <c r="AD60" s="3"/>
      <c r="AE60" s="3"/>
      <c r="AF60" s="3"/>
      <c r="AG60" s="3"/>
      <c r="AH60" s="3"/>
      <c r="AI60" s="3"/>
      <c r="AJ60" s="3"/>
      <c r="AK60" s="3"/>
      <c r="AL60" s="3"/>
    </row>
    <row r="61" spans="1:38" x14ac:dyDescent="0.1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38" x14ac:dyDescent="0.1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row>
    <row r="63" spans="1:38" ht="13.5" x14ac:dyDescent="0.15">
      <c r="A63" s="54" t="s">
        <v>118</v>
      </c>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38" ht="14.25" thickBot="1"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3.5" x14ac:dyDescent="0.15">
      <c r="A65" s="226" t="s">
        <v>36</v>
      </c>
      <c r="B65" s="227"/>
      <c r="C65" s="227"/>
      <c r="D65" s="227"/>
      <c r="E65" s="227"/>
      <c r="F65" s="227"/>
      <c r="G65" s="228"/>
      <c r="H65" s="210"/>
      <c r="I65" s="210"/>
      <c r="J65" s="210"/>
      <c r="K65" s="210"/>
      <c r="L65" s="214"/>
      <c r="M65" s="215"/>
      <c r="N65" s="215"/>
      <c r="O65" s="215"/>
      <c r="P65" s="215"/>
      <c r="Q65" s="215"/>
      <c r="R65" s="215"/>
      <c r="S65" s="215"/>
      <c r="T65" s="215"/>
      <c r="U65" s="216"/>
      <c r="V65" s="67"/>
      <c r="W65" s="67" t="s">
        <v>37</v>
      </c>
      <c r="X65" s="67" t="s">
        <v>38</v>
      </c>
      <c r="Y65" s="67"/>
      <c r="Z65" s="67"/>
      <c r="AA65" s="67"/>
      <c r="AB65" s="68"/>
    </row>
    <row r="66" spans="1:28" ht="13.5" x14ac:dyDescent="0.15">
      <c r="A66" s="229"/>
      <c r="B66" s="230"/>
      <c r="C66" s="230"/>
      <c r="D66" s="230"/>
      <c r="E66" s="230"/>
      <c r="F66" s="230"/>
      <c r="G66" s="231"/>
      <c r="H66" s="211"/>
      <c r="I66" s="211"/>
      <c r="J66" s="211"/>
      <c r="K66" s="211"/>
      <c r="L66" s="217"/>
      <c r="M66" s="218"/>
      <c r="N66" s="218"/>
      <c r="O66" s="218"/>
      <c r="P66" s="218"/>
      <c r="Q66" s="218"/>
      <c r="R66" s="218"/>
      <c r="S66" s="218"/>
      <c r="T66" s="218"/>
      <c r="U66" s="219"/>
      <c r="V66" s="69"/>
      <c r="W66" s="69" t="s">
        <v>37</v>
      </c>
      <c r="X66" s="69" t="s">
        <v>39</v>
      </c>
      <c r="Y66" s="69"/>
      <c r="Z66" s="69"/>
      <c r="AA66" s="69"/>
      <c r="AB66" s="70"/>
    </row>
    <row r="67" spans="1:28" ht="13.5" x14ac:dyDescent="0.15">
      <c r="A67" s="229"/>
      <c r="B67" s="230"/>
      <c r="C67" s="230"/>
      <c r="D67" s="230"/>
      <c r="E67" s="230"/>
      <c r="F67" s="230"/>
      <c r="G67" s="231"/>
      <c r="H67" s="211"/>
      <c r="I67" s="211"/>
      <c r="J67" s="211"/>
      <c r="K67" s="211"/>
      <c r="L67" s="217"/>
      <c r="M67" s="218"/>
      <c r="N67" s="218"/>
      <c r="O67" s="218"/>
      <c r="P67" s="218"/>
      <c r="Q67" s="218"/>
      <c r="R67" s="218"/>
      <c r="S67" s="218"/>
      <c r="T67" s="218"/>
      <c r="U67" s="219"/>
      <c r="V67" s="69"/>
      <c r="W67" s="69" t="s">
        <v>37</v>
      </c>
      <c r="X67" s="69" t="s">
        <v>40</v>
      </c>
      <c r="Y67" s="69"/>
      <c r="Z67" s="69"/>
      <c r="AA67" s="69"/>
      <c r="AB67" s="70"/>
    </row>
    <row r="68" spans="1:28" ht="13.5" x14ac:dyDescent="0.15">
      <c r="A68" s="232"/>
      <c r="B68" s="233"/>
      <c r="C68" s="233"/>
      <c r="D68" s="233"/>
      <c r="E68" s="233"/>
      <c r="F68" s="233"/>
      <c r="G68" s="234"/>
      <c r="H68" s="212"/>
      <c r="I68" s="212"/>
      <c r="J68" s="212"/>
      <c r="K68" s="212"/>
      <c r="L68" s="220"/>
      <c r="M68" s="221"/>
      <c r="N68" s="221"/>
      <c r="O68" s="221"/>
      <c r="P68" s="221"/>
      <c r="Q68" s="221"/>
      <c r="R68" s="221"/>
      <c r="S68" s="221"/>
      <c r="T68" s="221"/>
      <c r="U68" s="222"/>
      <c r="V68" s="71"/>
      <c r="W68" s="71" t="s">
        <v>37</v>
      </c>
      <c r="X68" s="71" t="s">
        <v>41</v>
      </c>
      <c r="Y68" s="71"/>
      <c r="Z68" s="71"/>
      <c r="AA68" s="71"/>
      <c r="AB68" s="72"/>
    </row>
    <row r="69" spans="1:28" ht="13.5" x14ac:dyDescent="0.15">
      <c r="A69" s="235" t="s">
        <v>42</v>
      </c>
      <c r="B69" s="236"/>
      <c r="C69" s="236"/>
      <c r="D69" s="236"/>
      <c r="E69" s="236"/>
      <c r="F69" s="236"/>
      <c r="G69" s="237"/>
      <c r="H69" s="213"/>
      <c r="I69" s="213"/>
      <c r="J69" s="213"/>
      <c r="K69" s="223"/>
      <c r="L69" s="224"/>
      <c r="M69" s="224"/>
      <c r="N69" s="224"/>
      <c r="O69" s="224"/>
      <c r="P69" s="224"/>
      <c r="Q69" s="224"/>
      <c r="R69" s="224"/>
      <c r="S69" s="224"/>
      <c r="T69" s="224"/>
      <c r="U69" s="225"/>
      <c r="V69" s="74"/>
      <c r="W69" s="75" t="s">
        <v>37</v>
      </c>
      <c r="X69" s="75" t="s">
        <v>43</v>
      </c>
      <c r="Y69" s="75"/>
      <c r="Z69" s="75"/>
      <c r="AA69" s="75"/>
      <c r="AB69" s="76"/>
    </row>
    <row r="70" spans="1:28" ht="13.5" x14ac:dyDescent="0.15">
      <c r="A70" s="229"/>
      <c r="B70" s="230"/>
      <c r="C70" s="230"/>
      <c r="D70" s="230"/>
      <c r="E70" s="230"/>
      <c r="F70" s="230"/>
      <c r="G70" s="231"/>
      <c r="H70" s="211"/>
      <c r="I70" s="211"/>
      <c r="J70" s="211"/>
      <c r="K70" s="217"/>
      <c r="L70" s="218"/>
      <c r="M70" s="218"/>
      <c r="N70" s="218"/>
      <c r="O70" s="218"/>
      <c r="P70" s="218"/>
      <c r="Q70" s="218"/>
      <c r="R70" s="218"/>
      <c r="S70" s="218"/>
      <c r="T70" s="218"/>
      <c r="U70" s="219"/>
      <c r="V70" s="77"/>
      <c r="W70" s="69" t="s">
        <v>37</v>
      </c>
      <c r="X70" s="69" t="s">
        <v>44</v>
      </c>
      <c r="Y70" s="69"/>
      <c r="Z70" s="69"/>
      <c r="AA70" s="69"/>
      <c r="AB70" s="70"/>
    </row>
    <row r="71" spans="1:28" ht="13.5" x14ac:dyDescent="0.15">
      <c r="A71" s="229"/>
      <c r="B71" s="230"/>
      <c r="C71" s="230"/>
      <c r="D71" s="230"/>
      <c r="E71" s="230"/>
      <c r="F71" s="230"/>
      <c r="G71" s="231"/>
      <c r="H71" s="211"/>
      <c r="I71" s="211"/>
      <c r="J71" s="211"/>
      <c r="K71" s="217"/>
      <c r="L71" s="218"/>
      <c r="M71" s="218"/>
      <c r="N71" s="218"/>
      <c r="O71" s="218"/>
      <c r="P71" s="218"/>
      <c r="Q71" s="218"/>
      <c r="R71" s="218"/>
      <c r="S71" s="218"/>
      <c r="T71" s="218"/>
      <c r="U71" s="219"/>
      <c r="V71" s="77"/>
      <c r="W71" s="69" t="s">
        <v>37</v>
      </c>
      <c r="X71" s="69" t="s">
        <v>45</v>
      </c>
      <c r="Y71" s="69"/>
      <c r="Z71" s="69"/>
      <c r="AA71" s="69"/>
      <c r="AB71" s="70"/>
    </row>
    <row r="72" spans="1:28" ht="13.5" x14ac:dyDescent="0.15">
      <c r="A72" s="232"/>
      <c r="B72" s="233"/>
      <c r="C72" s="233"/>
      <c r="D72" s="233"/>
      <c r="E72" s="233"/>
      <c r="F72" s="233"/>
      <c r="G72" s="234"/>
      <c r="H72" s="212"/>
      <c r="I72" s="212"/>
      <c r="J72" s="212"/>
      <c r="K72" s="220"/>
      <c r="L72" s="221"/>
      <c r="M72" s="221"/>
      <c r="N72" s="221"/>
      <c r="O72" s="221"/>
      <c r="P72" s="221"/>
      <c r="Q72" s="221"/>
      <c r="R72" s="221"/>
      <c r="S72" s="221"/>
      <c r="T72" s="221"/>
      <c r="U72" s="222"/>
      <c r="V72" s="78"/>
      <c r="W72" s="71" t="s">
        <v>37</v>
      </c>
      <c r="X72" s="71" t="s">
        <v>46</v>
      </c>
      <c r="Y72" s="71"/>
      <c r="Z72" s="71"/>
      <c r="AA72" s="71"/>
      <c r="AB72" s="72"/>
    </row>
    <row r="73" spans="1:28" ht="27" customHeight="1" x14ac:dyDescent="0.15">
      <c r="A73" s="238" t="s">
        <v>47</v>
      </c>
      <c r="B73" s="239"/>
      <c r="C73" s="239"/>
      <c r="D73" s="239"/>
      <c r="E73" s="239"/>
      <c r="F73" s="239"/>
      <c r="G73" s="240"/>
      <c r="H73" s="79"/>
      <c r="I73" s="79"/>
      <c r="J73" s="79"/>
      <c r="K73" s="79"/>
      <c r="L73" s="79" t="s">
        <v>37</v>
      </c>
      <c r="M73" s="79" t="s">
        <v>49</v>
      </c>
      <c r="N73" s="79"/>
      <c r="O73" s="79"/>
      <c r="P73" s="79"/>
      <c r="Q73" s="79" t="s">
        <v>37</v>
      </c>
      <c r="R73" s="79" t="s">
        <v>50</v>
      </c>
      <c r="S73" s="79"/>
      <c r="T73" s="79"/>
      <c r="U73" s="79"/>
      <c r="V73" s="79"/>
      <c r="W73" s="79"/>
      <c r="X73" s="79"/>
      <c r="Y73" s="79"/>
      <c r="Z73" s="79"/>
      <c r="AA73" s="79"/>
      <c r="AB73" s="80"/>
    </row>
    <row r="74" spans="1:28" ht="32.25" customHeight="1" x14ac:dyDescent="0.15">
      <c r="A74" s="238" t="s">
        <v>48</v>
      </c>
      <c r="B74" s="239"/>
      <c r="C74" s="239"/>
      <c r="D74" s="239"/>
      <c r="E74" s="239"/>
      <c r="F74" s="239"/>
      <c r="G74" s="240"/>
      <c r="H74" s="73"/>
      <c r="I74" s="73"/>
      <c r="J74" s="73"/>
      <c r="K74" s="73"/>
      <c r="L74" s="73"/>
      <c r="M74" s="73"/>
      <c r="N74" s="73"/>
      <c r="O74" s="81"/>
      <c r="P74" s="81"/>
      <c r="Q74" s="81"/>
      <c r="R74" s="81"/>
      <c r="S74" s="81"/>
      <c r="T74" s="81"/>
      <c r="U74" s="81"/>
      <c r="V74" s="81"/>
      <c r="W74" s="81"/>
      <c r="X74" s="81"/>
      <c r="Y74" s="81"/>
      <c r="Z74" s="81"/>
      <c r="AA74" s="81"/>
      <c r="AB74" s="82"/>
    </row>
    <row r="75" spans="1:28" ht="16.5" customHeight="1" x14ac:dyDescent="0.15">
      <c r="A75" s="198" t="s">
        <v>51</v>
      </c>
      <c r="B75" s="199"/>
      <c r="C75" s="199"/>
      <c r="D75" s="199"/>
      <c r="E75" s="199"/>
      <c r="F75" s="199"/>
      <c r="G75" s="200"/>
      <c r="H75" s="204"/>
      <c r="I75" s="205"/>
      <c r="J75" s="205"/>
      <c r="K75" s="205"/>
      <c r="L75" s="205"/>
      <c r="M75" s="205"/>
      <c r="N75" s="205"/>
      <c r="O75" s="205"/>
      <c r="P75" s="205"/>
      <c r="Q75" s="205"/>
      <c r="R75" s="205"/>
      <c r="S75" s="205"/>
      <c r="T75" s="205"/>
      <c r="U75" s="205"/>
      <c r="V75" s="205"/>
      <c r="W75" s="205"/>
      <c r="X75" s="205"/>
      <c r="Y75" s="205"/>
      <c r="Z75" s="205"/>
      <c r="AA75" s="205"/>
      <c r="AB75" s="206"/>
    </row>
    <row r="76" spans="1:28" ht="44.25" customHeight="1" thickBot="1" x14ac:dyDescent="0.2">
      <c r="A76" s="201" t="s">
        <v>52</v>
      </c>
      <c r="B76" s="202"/>
      <c r="C76" s="202"/>
      <c r="D76" s="202"/>
      <c r="E76" s="202"/>
      <c r="F76" s="202"/>
      <c r="G76" s="203"/>
      <c r="H76" s="207"/>
      <c r="I76" s="208"/>
      <c r="J76" s="208"/>
      <c r="K76" s="208"/>
      <c r="L76" s="208"/>
      <c r="M76" s="208"/>
      <c r="N76" s="208"/>
      <c r="O76" s="208"/>
      <c r="P76" s="208"/>
      <c r="Q76" s="208"/>
      <c r="R76" s="208"/>
      <c r="S76" s="208"/>
      <c r="T76" s="208"/>
      <c r="U76" s="208"/>
      <c r="V76" s="208"/>
      <c r="W76" s="208"/>
      <c r="X76" s="208"/>
      <c r="Y76" s="208"/>
      <c r="Z76" s="208"/>
      <c r="AA76" s="208"/>
      <c r="AB76" s="209"/>
    </row>
    <row r="77" spans="1:28" ht="10.5" customHeight="1" x14ac:dyDescent="0.1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3.5" x14ac:dyDescent="0.15">
      <c r="A78" s="56" t="s">
        <v>53</v>
      </c>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row>
    <row r="79" spans="1:28" ht="13.5" x14ac:dyDescent="0.15">
      <c r="A79" s="57"/>
      <c r="B79" s="28"/>
      <c r="C79" s="28"/>
      <c r="D79" s="28"/>
      <c r="E79" s="28"/>
      <c r="F79" s="28"/>
      <c r="G79" s="28"/>
      <c r="H79" s="28"/>
      <c r="I79" s="28"/>
      <c r="J79" s="28"/>
      <c r="K79" s="28"/>
      <c r="L79" s="28"/>
      <c r="M79" s="28"/>
      <c r="N79" s="28"/>
      <c r="O79" s="28"/>
      <c r="P79" s="28"/>
      <c r="Q79" s="28"/>
      <c r="R79" s="37"/>
      <c r="S79" s="37"/>
      <c r="T79" s="37"/>
      <c r="U79" s="37"/>
      <c r="V79" s="37"/>
      <c r="W79" s="37"/>
      <c r="X79" s="37"/>
      <c r="Y79" s="37"/>
      <c r="Z79" s="37"/>
      <c r="AA79" s="37"/>
      <c r="AB79" s="37"/>
    </row>
    <row r="80" spans="1:28" x14ac:dyDescent="0.15">
      <c r="A80" s="28" t="s">
        <v>86</v>
      </c>
      <c r="B80" s="28"/>
      <c r="C80" s="28"/>
      <c r="D80" s="28"/>
      <c r="E80" s="28"/>
      <c r="F80" s="28"/>
      <c r="G80" s="28"/>
      <c r="H80" s="28"/>
      <c r="I80" s="28"/>
      <c r="J80" s="28"/>
      <c r="K80" s="28"/>
      <c r="L80" s="28"/>
      <c r="M80" s="28"/>
      <c r="N80" s="28"/>
      <c r="O80" s="28"/>
      <c r="P80" s="28"/>
      <c r="Q80" s="28"/>
      <c r="R80" s="37"/>
      <c r="S80" s="37"/>
      <c r="T80" s="37"/>
      <c r="U80" s="37"/>
      <c r="V80" s="37"/>
      <c r="W80" s="37"/>
      <c r="X80" s="37"/>
      <c r="Y80" s="37"/>
      <c r="Z80" s="37"/>
      <c r="AA80" s="37"/>
      <c r="AB80" s="37"/>
    </row>
    <row r="81" spans="1:28" x14ac:dyDescent="0.15">
      <c r="A81" s="28" t="s">
        <v>113</v>
      </c>
      <c r="B81" s="28"/>
      <c r="C81" s="28"/>
      <c r="D81" s="28"/>
      <c r="E81" s="28"/>
      <c r="F81" s="28"/>
      <c r="G81" s="28"/>
      <c r="H81" s="28"/>
      <c r="I81" s="28"/>
      <c r="J81" s="28"/>
      <c r="K81" s="28"/>
      <c r="L81" s="28"/>
      <c r="M81" s="28"/>
      <c r="N81" s="28"/>
      <c r="O81" s="28"/>
      <c r="P81" s="28"/>
      <c r="Q81" s="28"/>
      <c r="R81" s="37"/>
      <c r="S81" s="37"/>
      <c r="T81" s="37"/>
      <c r="U81" s="37"/>
      <c r="V81" s="37"/>
      <c r="W81" s="37"/>
      <c r="X81" s="37"/>
      <c r="Y81" s="37"/>
      <c r="Z81" s="37"/>
      <c r="AA81" s="37"/>
      <c r="AB81" s="37"/>
    </row>
    <row r="82" spans="1:28" x14ac:dyDescent="0.15">
      <c r="A82" s="28" t="s">
        <v>114</v>
      </c>
      <c r="B82" s="28"/>
      <c r="C82" s="28"/>
      <c r="D82" s="28"/>
      <c r="E82" s="28"/>
      <c r="F82" s="28"/>
      <c r="G82" s="28"/>
      <c r="H82" s="28"/>
      <c r="I82" s="28"/>
      <c r="J82" s="28"/>
      <c r="K82" s="28"/>
      <c r="L82" s="28"/>
      <c r="M82" s="28"/>
      <c r="N82" s="28"/>
      <c r="O82" s="28"/>
      <c r="P82" s="28"/>
      <c r="Q82" s="28"/>
      <c r="R82" s="37"/>
      <c r="S82" s="37"/>
      <c r="T82" s="37"/>
      <c r="U82" s="37"/>
      <c r="V82" s="37"/>
      <c r="W82" s="37"/>
      <c r="X82" s="37"/>
      <c r="Y82" s="37"/>
      <c r="Z82" s="37"/>
      <c r="AA82" s="37"/>
      <c r="AB82" s="37"/>
    </row>
    <row r="83" spans="1:28" x14ac:dyDescent="0.15">
      <c r="A83" s="37" t="s">
        <v>115</v>
      </c>
      <c r="B83" s="37"/>
      <c r="C83" s="37"/>
      <c r="D83" s="37"/>
      <c r="E83" s="37"/>
      <c r="F83" s="37"/>
      <c r="G83" s="37"/>
      <c r="H83" s="37"/>
      <c r="I83" s="37"/>
      <c r="J83" s="37"/>
      <c r="K83" s="37"/>
      <c r="L83" s="37"/>
      <c r="M83" s="37"/>
      <c r="N83" s="37"/>
      <c r="O83" s="37"/>
      <c r="P83" s="37"/>
      <c r="Q83" s="37"/>
    </row>
    <row r="84" spans="1:28" x14ac:dyDescent="0.15">
      <c r="A84" s="37" t="s">
        <v>116</v>
      </c>
      <c r="B84" s="37"/>
      <c r="C84" s="37"/>
      <c r="D84" s="37"/>
      <c r="E84" s="37"/>
      <c r="F84" s="37"/>
      <c r="G84" s="37"/>
      <c r="H84" s="37"/>
      <c r="I84" s="37"/>
      <c r="J84" s="37"/>
      <c r="K84" s="37"/>
      <c r="L84" s="37"/>
      <c r="M84" s="37"/>
      <c r="N84" s="37"/>
      <c r="O84" s="37"/>
      <c r="P84" s="37"/>
      <c r="Q84" s="37"/>
    </row>
    <row r="85" spans="1:28" x14ac:dyDescent="0.15">
      <c r="A85" s="37"/>
      <c r="B85" s="37"/>
      <c r="C85" s="37"/>
      <c r="D85" s="37"/>
      <c r="E85" s="37"/>
      <c r="F85" s="37"/>
      <c r="G85" s="37"/>
      <c r="H85" s="37"/>
      <c r="I85" s="37"/>
      <c r="J85" s="37"/>
      <c r="K85" s="37"/>
      <c r="L85" s="37"/>
      <c r="M85" s="37"/>
      <c r="N85" s="37"/>
      <c r="O85" s="37"/>
      <c r="P85" s="37"/>
      <c r="Q85" s="37"/>
    </row>
  </sheetData>
  <sheetProtection selectLockedCells="1"/>
  <mergeCells count="178">
    <mergeCell ref="V34:W34"/>
    <mergeCell ref="A59:B59"/>
    <mergeCell ref="C59:AB59"/>
    <mergeCell ref="A55:B55"/>
    <mergeCell ref="T38:U38"/>
    <mergeCell ref="V38:W38"/>
    <mergeCell ref="X38:AA38"/>
    <mergeCell ref="A36:S36"/>
    <mergeCell ref="T36:U36"/>
    <mergeCell ref="V36:W36"/>
    <mergeCell ref="X36:AA36"/>
    <mergeCell ref="A37:A39"/>
    <mergeCell ref="T37:U37"/>
    <mergeCell ref="V37:W37"/>
    <mergeCell ref="X37:AA37"/>
    <mergeCell ref="T39:U39"/>
    <mergeCell ref="V39:W39"/>
    <mergeCell ref="X39:AA39"/>
    <mergeCell ref="T43:U43"/>
    <mergeCell ref="V43:W43"/>
    <mergeCell ref="X43:AA43"/>
    <mergeCell ref="T44:U44"/>
    <mergeCell ref="V44:W44"/>
    <mergeCell ref="X44:AA44"/>
    <mergeCell ref="A57:B57"/>
    <mergeCell ref="C57:AB57"/>
    <mergeCell ref="A52:AB52"/>
    <mergeCell ref="A53:B53"/>
    <mergeCell ref="C53:AB53"/>
    <mergeCell ref="T42:U42"/>
    <mergeCell ref="V42:W42"/>
    <mergeCell ref="X42:AA42"/>
    <mergeCell ref="A54:B54"/>
    <mergeCell ref="C54:AB54"/>
    <mergeCell ref="X45:AA45"/>
    <mergeCell ref="T48:U48"/>
    <mergeCell ref="T41:U41"/>
    <mergeCell ref="V41:W41"/>
    <mergeCell ref="X41:AA41"/>
    <mergeCell ref="A40:S40"/>
    <mergeCell ref="V48:W48"/>
    <mergeCell ref="X48:AA48"/>
    <mergeCell ref="C55:AB55"/>
    <mergeCell ref="A56:B56"/>
    <mergeCell ref="C56:AB56"/>
    <mergeCell ref="A75:G75"/>
    <mergeCell ref="A76:G76"/>
    <mergeCell ref="H75:AB75"/>
    <mergeCell ref="H76:AB76"/>
    <mergeCell ref="H65:H68"/>
    <mergeCell ref="I65:I68"/>
    <mergeCell ref="J65:J68"/>
    <mergeCell ref="K65:K68"/>
    <mergeCell ref="H69:H72"/>
    <mergeCell ref="I69:I72"/>
    <mergeCell ref="J69:J72"/>
    <mergeCell ref="L65:U68"/>
    <mergeCell ref="K69:U72"/>
    <mergeCell ref="A65:G68"/>
    <mergeCell ref="A69:G72"/>
    <mergeCell ref="A73:G73"/>
    <mergeCell ref="A74:G74"/>
    <mergeCell ref="A58:B58"/>
    <mergeCell ref="C58:AB58"/>
    <mergeCell ref="AC45:AD45"/>
    <mergeCell ref="AE45:AF45"/>
    <mergeCell ref="AG45:AJ45"/>
    <mergeCell ref="T46:U46"/>
    <mergeCell ref="V46:W46"/>
    <mergeCell ref="X46:AA46"/>
    <mergeCell ref="AG49:AJ49"/>
    <mergeCell ref="A50:S50"/>
    <mergeCell ref="T50:U50"/>
    <mergeCell ref="V50:W50"/>
    <mergeCell ref="X50:AA50"/>
    <mergeCell ref="X49:AA49"/>
    <mergeCell ref="AC49:AD49"/>
    <mergeCell ref="AE49:AF49"/>
    <mergeCell ref="A49:S49"/>
    <mergeCell ref="T49:U49"/>
    <mergeCell ref="V49:W49"/>
    <mergeCell ref="T47:U47"/>
    <mergeCell ref="V47:W47"/>
    <mergeCell ref="X47:AA47"/>
    <mergeCell ref="T45:U45"/>
    <mergeCell ref="V45:W45"/>
    <mergeCell ref="A30:S30"/>
    <mergeCell ref="T30:U30"/>
    <mergeCell ref="V30:W30"/>
    <mergeCell ref="X30:AA30"/>
    <mergeCell ref="A31:A35"/>
    <mergeCell ref="A41:A48"/>
    <mergeCell ref="AC30:AD30"/>
    <mergeCell ref="AE30:AF30"/>
    <mergeCell ref="AG30:AJ30"/>
    <mergeCell ref="T32:U32"/>
    <mergeCell ref="V32:W32"/>
    <mergeCell ref="X32:AA32"/>
    <mergeCell ref="T33:U33"/>
    <mergeCell ref="T31:U31"/>
    <mergeCell ref="V31:W31"/>
    <mergeCell ref="X31:AA31"/>
    <mergeCell ref="V33:W33"/>
    <mergeCell ref="X33:AA33"/>
    <mergeCell ref="T35:U35"/>
    <mergeCell ref="V35:W35"/>
    <mergeCell ref="X35:AA35"/>
    <mergeCell ref="T40:U40"/>
    <mergeCell ref="V40:W40"/>
    <mergeCell ref="X40:AA40"/>
    <mergeCell ref="T25:U25"/>
    <mergeCell ref="V25:W25"/>
    <mergeCell ref="X25:AA25"/>
    <mergeCell ref="T26:U26"/>
    <mergeCell ref="V26:W26"/>
    <mergeCell ref="X26:AA26"/>
    <mergeCell ref="T29:U29"/>
    <mergeCell ref="V29:W29"/>
    <mergeCell ref="X29:AA29"/>
    <mergeCell ref="V27:W27"/>
    <mergeCell ref="V28:W28"/>
    <mergeCell ref="AC23:AD23"/>
    <mergeCell ref="AE23:AF23"/>
    <mergeCell ref="AG23:AJ23"/>
    <mergeCell ref="T24:U24"/>
    <mergeCell ref="V24:W24"/>
    <mergeCell ref="X24:AA24"/>
    <mergeCell ref="T21:U21"/>
    <mergeCell ref="V21:W21"/>
    <mergeCell ref="X21:AA21"/>
    <mergeCell ref="AC21:AD21"/>
    <mergeCell ref="AE21:AF21"/>
    <mergeCell ref="AG21:AJ21"/>
    <mergeCell ref="T22:U22"/>
    <mergeCell ref="V22:W22"/>
    <mergeCell ref="X22:AA22"/>
    <mergeCell ref="AC22:AD22"/>
    <mergeCell ref="AE22:AF22"/>
    <mergeCell ref="AG22:AJ22"/>
    <mergeCell ref="T23:U23"/>
    <mergeCell ref="V23:W23"/>
    <mergeCell ref="X23:AA23"/>
    <mergeCell ref="AC20:AF20"/>
    <mergeCell ref="A20:S20"/>
    <mergeCell ref="T20:W20"/>
    <mergeCell ref="X20:AB20"/>
    <mergeCell ref="U16:AB16"/>
    <mergeCell ref="B13:D14"/>
    <mergeCell ref="B17:I17"/>
    <mergeCell ref="J17:L17"/>
    <mergeCell ref="M17:Q17"/>
    <mergeCell ref="R17:T17"/>
    <mergeCell ref="U17:AB17"/>
    <mergeCell ref="R16:T16"/>
    <mergeCell ref="AG20:AL20"/>
    <mergeCell ref="A21:A29"/>
    <mergeCell ref="A3:AB3"/>
    <mergeCell ref="A4:AB4"/>
    <mergeCell ref="T6:U6"/>
    <mergeCell ref="W6:X6"/>
    <mergeCell ref="Z6:AA6"/>
    <mergeCell ref="A7:G7"/>
    <mergeCell ref="B11:D11"/>
    <mergeCell ref="E11:AB11"/>
    <mergeCell ref="B12:D12"/>
    <mergeCell ref="E12:AB12"/>
    <mergeCell ref="A11:A17"/>
    <mergeCell ref="H13:I13"/>
    <mergeCell ref="K13:M13"/>
    <mergeCell ref="E14:AB14"/>
    <mergeCell ref="B15:I15"/>
    <mergeCell ref="J15:L15"/>
    <mergeCell ref="M15:Q15"/>
    <mergeCell ref="R15:T15"/>
    <mergeCell ref="U15:AB15"/>
    <mergeCell ref="B16:I16"/>
    <mergeCell ref="J16:L16"/>
    <mergeCell ref="M16:Q16"/>
  </mergeCells>
  <phoneticPr fontId="3"/>
  <dataValidations count="2">
    <dataValidation imeMode="disabled" allowBlank="1" showInputMessage="1" showErrorMessage="1" sqref="M15:Q15 U15:AB15 T6:U6 W6:X6 Z6:AA6 H13:I13 K13:M13"/>
    <dataValidation imeMode="fullKatakana" allowBlank="1" showInputMessage="1" showErrorMessage="1" sqref="E11:AB11"/>
  </dataValidations>
  <printOptions horizontalCentered="1" verticalCentered="1"/>
  <pageMargins left="0.70866141732283472" right="0.70866141732283472" top="0.15748031496062992" bottom="0.15748031496062992" header="0.31496062992125984" footer="0.31496062992125984"/>
  <pageSetup paperSize="9" orientation="portrait" r:id="rId1"/>
  <rowBreaks count="1" manualBreakCount="1">
    <brk id="51" max="2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163"/>
  <sheetViews>
    <sheetView showGridLines="0" view="pageBreakPreview" topLeftCell="A16" zoomScaleNormal="140" zoomScaleSheetLayoutView="100" workbookViewId="0">
      <selection activeCell="H4" sqref="H4"/>
    </sheetView>
  </sheetViews>
  <sheetFormatPr defaultColWidth="2.25" defaultRowHeight="13.5" x14ac:dyDescent="0.15"/>
  <cols>
    <col min="1" max="1" width="2.25" style="15"/>
    <col min="2" max="2" width="3.125" style="15" customWidth="1"/>
    <col min="3" max="3" width="22.75" style="15" customWidth="1"/>
    <col min="4" max="4" width="12.875" style="15" customWidth="1"/>
    <col min="5" max="6" width="18.875" style="15" customWidth="1"/>
    <col min="7" max="7" width="29.125" style="15" customWidth="1"/>
    <col min="8" max="8" width="17.25" style="15" customWidth="1"/>
    <col min="9" max="9" width="14.125" style="15" customWidth="1"/>
    <col min="10" max="16384" width="2.25" style="15"/>
  </cols>
  <sheetData>
    <row r="1" spans="1:9" ht="24.75" customHeight="1" x14ac:dyDescent="0.15">
      <c r="A1" s="83" t="s">
        <v>102</v>
      </c>
      <c r="H1" s="242"/>
      <c r="I1" s="242"/>
    </row>
    <row r="2" spans="1:9" ht="24.75" customHeight="1" thickBot="1" x14ac:dyDescent="0.2">
      <c r="B2" s="85" t="s">
        <v>119</v>
      </c>
      <c r="I2" s="86" t="s">
        <v>31</v>
      </c>
    </row>
    <row r="3" spans="1:9" ht="33.75" customHeight="1" x14ac:dyDescent="0.15">
      <c r="B3" s="87" t="s">
        <v>25</v>
      </c>
      <c r="C3" s="88" t="s">
        <v>29</v>
      </c>
      <c r="D3" s="89" t="s">
        <v>77</v>
      </c>
      <c r="E3" s="88" t="s">
        <v>1</v>
      </c>
      <c r="F3" s="88" t="s">
        <v>32</v>
      </c>
      <c r="G3" s="90" t="s">
        <v>26</v>
      </c>
      <c r="H3" s="102" t="s">
        <v>120</v>
      </c>
      <c r="I3" s="91" t="s">
        <v>6</v>
      </c>
    </row>
    <row r="4" spans="1:9" ht="22.5" customHeight="1" x14ac:dyDescent="0.15">
      <c r="B4" s="16">
        <f t="shared" ref="B4:B67" si="0">ROW()-3</f>
        <v>1</v>
      </c>
      <c r="C4" s="34"/>
      <c r="D4" s="35"/>
      <c r="E4" s="34"/>
      <c r="F4" s="34"/>
      <c r="G4" s="19"/>
      <c r="H4" s="108"/>
      <c r="I4" s="92"/>
    </row>
    <row r="5" spans="1:9" ht="22.5" customHeight="1" x14ac:dyDescent="0.15">
      <c r="B5" s="16">
        <f t="shared" si="0"/>
        <v>2</v>
      </c>
      <c r="C5" s="34"/>
      <c r="D5" s="35"/>
      <c r="E5" s="34"/>
      <c r="F5" s="34"/>
      <c r="G5" s="19"/>
      <c r="H5" s="108"/>
      <c r="I5" s="92"/>
    </row>
    <row r="6" spans="1:9" ht="22.5" customHeight="1" x14ac:dyDescent="0.15">
      <c r="B6" s="16">
        <f t="shared" si="0"/>
        <v>3</v>
      </c>
      <c r="C6" s="34"/>
      <c r="D6" s="35"/>
      <c r="E6" s="34"/>
      <c r="F6" s="34"/>
      <c r="G6" s="19"/>
      <c r="H6" s="108"/>
      <c r="I6" s="92"/>
    </row>
    <row r="7" spans="1:9" ht="22.5" customHeight="1" x14ac:dyDescent="0.15">
      <c r="B7" s="16">
        <f t="shared" si="0"/>
        <v>4</v>
      </c>
      <c r="C7" s="34"/>
      <c r="D7" s="35"/>
      <c r="E7" s="34"/>
      <c r="F7" s="34"/>
      <c r="G7" s="19"/>
      <c r="H7" s="108"/>
      <c r="I7" s="92"/>
    </row>
    <row r="8" spans="1:9" ht="22.5" customHeight="1" x14ac:dyDescent="0.15">
      <c r="B8" s="16">
        <f t="shared" si="0"/>
        <v>5</v>
      </c>
      <c r="C8" s="34"/>
      <c r="D8" s="35"/>
      <c r="E8" s="34"/>
      <c r="F8" s="34"/>
      <c r="G8" s="19"/>
      <c r="H8" s="108"/>
      <c r="I8" s="92"/>
    </row>
    <row r="9" spans="1:9" ht="22.5" customHeight="1" x14ac:dyDescent="0.15">
      <c r="B9" s="16">
        <f t="shared" si="0"/>
        <v>6</v>
      </c>
      <c r="C9" s="34"/>
      <c r="D9" s="35"/>
      <c r="E9" s="34"/>
      <c r="F9" s="34"/>
      <c r="G9" s="19"/>
      <c r="H9" s="108"/>
      <c r="I9" s="92"/>
    </row>
    <row r="10" spans="1:9" ht="22.5" customHeight="1" x14ac:dyDescent="0.15">
      <c r="B10" s="16">
        <f t="shared" si="0"/>
        <v>7</v>
      </c>
      <c r="C10" s="34"/>
      <c r="D10" s="35"/>
      <c r="E10" s="34"/>
      <c r="F10" s="34"/>
      <c r="G10" s="19"/>
      <c r="H10" s="108"/>
      <c r="I10" s="92"/>
    </row>
    <row r="11" spans="1:9" ht="22.5" customHeight="1" x14ac:dyDescent="0.15">
      <c r="B11" s="16">
        <f t="shared" si="0"/>
        <v>8</v>
      </c>
      <c r="C11" s="34"/>
      <c r="D11" s="35"/>
      <c r="E11" s="34"/>
      <c r="F11" s="34"/>
      <c r="G11" s="19"/>
      <c r="H11" s="108"/>
      <c r="I11" s="92"/>
    </row>
    <row r="12" spans="1:9" ht="22.5" customHeight="1" x14ac:dyDescent="0.15">
      <c r="B12" s="16">
        <f t="shared" si="0"/>
        <v>9</v>
      </c>
      <c r="C12" s="34"/>
      <c r="D12" s="35"/>
      <c r="E12" s="34"/>
      <c r="F12" s="34"/>
      <c r="G12" s="19"/>
      <c r="H12" s="108"/>
      <c r="I12" s="92"/>
    </row>
    <row r="13" spans="1:9" ht="22.5" customHeight="1" x14ac:dyDescent="0.15">
      <c r="B13" s="16">
        <f t="shared" si="0"/>
        <v>10</v>
      </c>
      <c r="C13" s="34"/>
      <c r="D13" s="35"/>
      <c r="E13" s="34"/>
      <c r="F13" s="34"/>
      <c r="G13" s="19"/>
      <c r="H13" s="108"/>
      <c r="I13" s="92"/>
    </row>
    <row r="14" spans="1:9" ht="22.5" customHeight="1" x14ac:dyDescent="0.15">
      <c r="B14" s="16">
        <f t="shared" si="0"/>
        <v>11</v>
      </c>
      <c r="C14" s="34"/>
      <c r="D14" s="35"/>
      <c r="E14" s="34"/>
      <c r="F14" s="34"/>
      <c r="G14" s="19"/>
      <c r="H14" s="108"/>
      <c r="I14" s="92"/>
    </row>
    <row r="15" spans="1:9" ht="22.5" customHeight="1" x14ac:dyDescent="0.15">
      <c r="B15" s="16">
        <f t="shared" si="0"/>
        <v>12</v>
      </c>
      <c r="C15" s="34"/>
      <c r="D15" s="35"/>
      <c r="E15" s="34"/>
      <c r="F15" s="34"/>
      <c r="G15" s="19"/>
      <c r="H15" s="108"/>
      <c r="I15" s="92"/>
    </row>
    <row r="16" spans="1:9" ht="22.5" customHeight="1" x14ac:dyDescent="0.15">
      <c r="B16" s="16">
        <f t="shared" si="0"/>
        <v>13</v>
      </c>
      <c r="C16" s="34"/>
      <c r="D16" s="35"/>
      <c r="E16" s="34"/>
      <c r="F16" s="34"/>
      <c r="G16" s="19"/>
      <c r="H16" s="108"/>
      <c r="I16" s="92"/>
    </row>
    <row r="17" spans="2:9" ht="22.5" customHeight="1" x14ac:dyDescent="0.15">
      <c r="B17" s="16">
        <f t="shared" si="0"/>
        <v>14</v>
      </c>
      <c r="C17" s="34"/>
      <c r="D17" s="35"/>
      <c r="E17" s="34"/>
      <c r="F17" s="34"/>
      <c r="G17" s="19"/>
      <c r="H17" s="108"/>
      <c r="I17" s="92"/>
    </row>
    <row r="18" spans="2:9" ht="22.5" customHeight="1" x14ac:dyDescent="0.15">
      <c r="B18" s="16">
        <f t="shared" si="0"/>
        <v>15</v>
      </c>
      <c r="C18" s="34"/>
      <c r="D18" s="35"/>
      <c r="E18" s="34"/>
      <c r="F18" s="34"/>
      <c r="G18" s="19"/>
      <c r="H18" s="108"/>
      <c r="I18" s="92"/>
    </row>
    <row r="19" spans="2:9" ht="22.5" customHeight="1" x14ac:dyDescent="0.15">
      <c r="B19" s="16">
        <f t="shared" si="0"/>
        <v>16</v>
      </c>
      <c r="C19" s="34"/>
      <c r="D19" s="35"/>
      <c r="E19" s="34"/>
      <c r="F19" s="34"/>
      <c r="G19" s="19"/>
      <c r="H19" s="108"/>
      <c r="I19" s="92"/>
    </row>
    <row r="20" spans="2:9" ht="22.5" customHeight="1" x14ac:dyDescent="0.15">
      <c r="B20" s="16">
        <f t="shared" si="0"/>
        <v>17</v>
      </c>
      <c r="C20" s="34"/>
      <c r="D20" s="35"/>
      <c r="E20" s="34"/>
      <c r="F20" s="34"/>
      <c r="G20" s="19"/>
      <c r="H20" s="108"/>
      <c r="I20" s="92"/>
    </row>
    <row r="21" spans="2:9" ht="22.5" customHeight="1" x14ac:dyDescent="0.15">
      <c r="B21" s="16">
        <f t="shared" si="0"/>
        <v>18</v>
      </c>
      <c r="C21" s="34"/>
      <c r="D21" s="35"/>
      <c r="E21" s="34"/>
      <c r="F21" s="34"/>
      <c r="G21" s="19"/>
      <c r="H21" s="108"/>
      <c r="I21" s="92"/>
    </row>
    <row r="22" spans="2:9" ht="22.5" customHeight="1" x14ac:dyDescent="0.15">
      <c r="B22" s="16">
        <f t="shared" si="0"/>
        <v>19</v>
      </c>
      <c r="C22" s="34"/>
      <c r="D22" s="35"/>
      <c r="E22" s="34"/>
      <c r="F22" s="34"/>
      <c r="G22" s="19"/>
      <c r="H22" s="108"/>
      <c r="I22" s="92"/>
    </row>
    <row r="23" spans="2:9" ht="22.5" customHeight="1" thickBot="1" x14ac:dyDescent="0.2">
      <c r="B23" s="16">
        <f t="shared" si="0"/>
        <v>20</v>
      </c>
      <c r="C23" s="34"/>
      <c r="D23" s="35"/>
      <c r="E23" s="34"/>
      <c r="F23" s="34"/>
      <c r="G23" s="19"/>
      <c r="H23" s="109"/>
      <c r="I23" s="92"/>
    </row>
    <row r="24" spans="2:9" ht="22.5" hidden="1" customHeight="1" x14ac:dyDescent="0.15">
      <c r="B24" s="16">
        <f t="shared" si="0"/>
        <v>21</v>
      </c>
      <c r="C24" s="17"/>
      <c r="D24" s="18"/>
      <c r="E24" s="17"/>
      <c r="F24" s="17"/>
      <c r="G24" s="19"/>
      <c r="H24" s="36" t="str">
        <f t="shared" ref="H24:H68" si="1">IF(OR(E24="居宅介護事業所",E24="行動援護事業所",E24="自立生活援助事業所",E24="重度障害者等包括支援事業所",E24="重度訪問介護事業所",E24="同行援護事業所",E24="保育所等訪問支援事業所",E24="計画相談支援事業所",E24="地域移行支援事業所",E24="地域定着支援事業所",E24="障害児相談支援事業所"),30000,"")</f>
        <v/>
      </c>
      <c r="I24" s="21"/>
    </row>
    <row r="25" spans="2:9" ht="22.5" hidden="1" customHeight="1" x14ac:dyDescent="0.15">
      <c r="B25" s="16">
        <f t="shared" si="0"/>
        <v>22</v>
      </c>
      <c r="C25" s="17"/>
      <c r="D25" s="18"/>
      <c r="E25" s="17"/>
      <c r="F25" s="17"/>
      <c r="G25" s="19"/>
      <c r="H25" s="20" t="str">
        <f t="shared" si="1"/>
        <v/>
      </c>
      <c r="I25" s="21"/>
    </row>
    <row r="26" spans="2:9" ht="22.5" hidden="1" customHeight="1" x14ac:dyDescent="0.15">
      <c r="B26" s="16">
        <f t="shared" si="0"/>
        <v>23</v>
      </c>
      <c r="C26" s="17"/>
      <c r="D26" s="18"/>
      <c r="E26" s="17"/>
      <c r="F26" s="17"/>
      <c r="G26" s="19"/>
      <c r="H26" s="20" t="str">
        <f t="shared" si="1"/>
        <v/>
      </c>
      <c r="I26" s="21"/>
    </row>
    <row r="27" spans="2:9" ht="22.5" hidden="1" customHeight="1" x14ac:dyDescent="0.15">
      <c r="B27" s="16">
        <f t="shared" si="0"/>
        <v>24</v>
      </c>
      <c r="C27" s="17"/>
      <c r="D27" s="18"/>
      <c r="E27" s="17"/>
      <c r="F27" s="17"/>
      <c r="G27" s="19"/>
      <c r="H27" s="20" t="str">
        <f t="shared" si="1"/>
        <v/>
      </c>
      <c r="I27" s="21"/>
    </row>
    <row r="28" spans="2:9" ht="22.5" hidden="1" customHeight="1" x14ac:dyDescent="0.15">
      <c r="B28" s="16">
        <f t="shared" si="0"/>
        <v>25</v>
      </c>
      <c r="C28" s="17"/>
      <c r="D28" s="18"/>
      <c r="E28" s="17"/>
      <c r="F28" s="17"/>
      <c r="G28" s="19"/>
      <c r="H28" s="20" t="str">
        <f t="shared" si="1"/>
        <v/>
      </c>
      <c r="I28" s="21"/>
    </row>
    <row r="29" spans="2:9" ht="22.5" hidden="1" customHeight="1" x14ac:dyDescent="0.15">
      <c r="B29" s="16">
        <f t="shared" si="0"/>
        <v>26</v>
      </c>
      <c r="C29" s="17"/>
      <c r="D29" s="18"/>
      <c r="E29" s="17"/>
      <c r="F29" s="17"/>
      <c r="G29" s="19"/>
      <c r="H29" s="20" t="str">
        <f t="shared" si="1"/>
        <v/>
      </c>
      <c r="I29" s="21"/>
    </row>
    <row r="30" spans="2:9" ht="22.5" hidden="1" customHeight="1" x14ac:dyDescent="0.15">
      <c r="B30" s="16">
        <f t="shared" si="0"/>
        <v>27</v>
      </c>
      <c r="C30" s="17"/>
      <c r="D30" s="18"/>
      <c r="E30" s="17"/>
      <c r="F30" s="17"/>
      <c r="G30" s="19"/>
      <c r="H30" s="20" t="str">
        <f t="shared" si="1"/>
        <v/>
      </c>
      <c r="I30" s="21"/>
    </row>
    <row r="31" spans="2:9" ht="22.5" hidden="1" customHeight="1" x14ac:dyDescent="0.15">
      <c r="B31" s="16">
        <f t="shared" si="0"/>
        <v>28</v>
      </c>
      <c r="C31" s="17"/>
      <c r="D31" s="18"/>
      <c r="E31" s="17"/>
      <c r="F31" s="17"/>
      <c r="G31" s="19"/>
      <c r="H31" s="20" t="str">
        <f t="shared" si="1"/>
        <v/>
      </c>
      <c r="I31" s="21"/>
    </row>
    <row r="32" spans="2:9" ht="22.5" hidden="1" customHeight="1" x14ac:dyDescent="0.15">
      <c r="B32" s="16">
        <f t="shared" si="0"/>
        <v>29</v>
      </c>
      <c r="C32" s="17"/>
      <c r="D32" s="18"/>
      <c r="E32" s="17"/>
      <c r="F32" s="17"/>
      <c r="G32" s="19"/>
      <c r="H32" s="20" t="str">
        <f t="shared" si="1"/>
        <v/>
      </c>
      <c r="I32" s="21"/>
    </row>
    <row r="33" spans="2:9" ht="22.5" hidden="1" customHeight="1" x14ac:dyDescent="0.15">
      <c r="B33" s="16">
        <f t="shared" si="0"/>
        <v>30</v>
      </c>
      <c r="C33" s="17"/>
      <c r="D33" s="18"/>
      <c r="E33" s="17"/>
      <c r="F33" s="17"/>
      <c r="G33" s="19"/>
      <c r="H33" s="20" t="str">
        <f t="shared" si="1"/>
        <v/>
      </c>
      <c r="I33" s="21"/>
    </row>
    <row r="34" spans="2:9" ht="22.5" hidden="1" customHeight="1" x14ac:dyDescent="0.15">
      <c r="B34" s="16">
        <f t="shared" si="0"/>
        <v>31</v>
      </c>
      <c r="C34" s="17"/>
      <c r="D34" s="18"/>
      <c r="E34" s="17"/>
      <c r="F34" s="17"/>
      <c r="G34" s="19"/>
      <c r="H34" s="20" t="str">
        <f t="shared" si="1"/>
        <v/>
      </c>
      <c r="I34" s="21"/>
    </row>
    <row r="35" spans="2:9" ht="22.5" hidden="1" customHeight="1" x14ac:dyDescent="0.15">
      <c r="B35" s="16">
        <f t="shared" si="0"/>
        <v>32</v>
      </c>
      <c r="C35" s="17"/>
      <c r="D35" s="18"/>
      <c r="E35" s="17"/>
      <c r="F35" s="17"/>
      <c r="G35" s="19"/>
      <c r="H35" s="20" t="str">
        <f t="shared" si="1"/>
        <v/>
      </c>
      <c r="I35" s="21"/>
    </row>
    <row r="36" spans="2:9" ht="22.5" hidden="1" customHeight="1" x14ac:dyDescent="0.15">
      <c r="B36" s="16">
        <f t="shared" si="0"/>
        <v>33</v>
      </c>
      <c r="C36" s="17"/>
      <c r="D36" s="18"/>
      <c r="E36" s="17"/>
      <c r="F36" s="17"/>
      <c r="G36" s="19"/>
      <c r="H36" s="20" t="str">
        <f t="shared" si="1"/>
        <v/>
      </c>
      <c r="I36" s="21"/>
    </row>
    <row r="37" spans="2:9" ht="22.5" hidden="1" customHeight="1" x14ac:dyDescent="0.15">
      <c r="B37" s="16">
        <f t="shared" si="0"/>
        <v>34</v>
      </c>
      <c r="C37" s="17"/>
      <c r="D37" s="18"/>
      <c r="E37" s="17"/>
      <c r="F37" s="17"/>
      <c r="G37" s="19"/>
      <c r="H37" s="20" t="str">
        <f t="shared" si="1"/>
        <v/>
      </c>
      <c r="I37" s="21"/>
    </row>
    <row r="38" spans="2:9" ht="22.5" hidden="1" customHeight="1" x14ac:dyDescent="0.15">
      <c r="B38" s="16">
        <f t="shared" si="0"/>
        <v>35</v>
      </c>
      <c r="C38" s="17"/>
      <c r="D38" s="18"/>
      <c r="E38" s="17"/>
      <c r="F38" s="17"/>
      <c r="G38" s="19"/>
      <c r="H38" s="20" t="str">
        <f t="shared" si="1"/>
        <v/>
      </c>
      <c r="I38" s="21"/>
    </row>
    <row r="39" spans="2:9" ht="22.5" hidden="1" customHeight="1" x14ac:dyDescent="0.15">
      <c r="B39" s="16">
        <f t="shared" si="0"/>
        <v>36</v>
      </c>
      <c r="C39" s="17"/>
      <c r="D39" s="18"/>
      <c r="E39" s="17"/>
      <c r="F39" s="17"/>
      <c r="G39" s="19"/>
      <c r="H39" s="20" t="str">
        <f t="shared" si="1"/>
        <v/>
      </c>
      <c r="I39" s="21"/>
    </row>
    <row r="40" spans="2:9" ht="22.5" hidden="1" customHeight="1" x14ac:dyDescent="0.15">
      <c r="B40" s="16">
        <f t="shared" si="0"/>
        <v>37</v>
      </c>
      <c r="C40" s="17"/>
      <c r="D40" s="18"/>
      <c r="E40" s="17"/>
      <c r="F40" s="17"/>
      <c r="G40" s="19"/>
      <c r="H40" s="20" t="str">
        <f t="shared" si="1"/>
        <v/>
      </c>
      <c r="I40" s="21"/>
    </row>
    <row r="41" spans="2:9" ht="22.5" hidden="1" customHeight="1" x14ac:dyDescent="0.15">
      <c r="B41" s="16">
        <f t="shared" si="0"/>
        <v>38</v>
      </c>
      <c r="C41" s="17"/>
      <c r="D41" s="18"/>
      <c r="E41" s="17"/>
      <c r="F41" s="17"/>
      <c r="G41" s="19"/>
      <c r="H41" s="20" t="str">
        <f t="shared" si="1"/>
        <v/>
      </c>
      <c r="I41" s="21"/>
    </row>
    <row r="42" spans="2:9" ht="22.5" hidden="1" customHeight="1" x14ac:dyDescent="0.15">
      <c r="B42" s="16">
        <f t="shared" si="0"/>
        <v>39</v>
      </c>
      <c r="C42" s="17"/>
      <c r="D42" s="18"/>
      <c r="E42" s="17"/>
      <c r="F42" s="17"/>
      <c r="G42" s="19"/>
      <c r="H42" s="20" t="str">
        <f t="shared" si="1"/>
        <v/>
      </c>
      <c r="I42" s="21"/>
    </row>
    <row r="43" spans="2:9" ht="22.5" hidden="1" customHeight="1" x14ac:dyDescent="0.15">
      <c r="B43" s="16">
        <f t="shared" si="0"/>
        <v>40</v>
      </c>
      <c r="C43" s="17"/>
      <c r="D43" s="18"/>
      <c r="E43" s="17"/>
      <c r="F43" s="17"/>
      <c r="G43" s="19"/>
      <c r="H43" s="20" t="str">
        <f t="shared" si="1"/>
        <v/>
      </c>
      <c r="I43" s="21"/>
    </row>
    <row r="44" spans="2:9" ht="22.5" hidden="1" customHeight="1" x14ac:dyDescent="0.15">
      <c r="B44" s="16">
        <f t="shared" si="0"/>
        <v>41</v>
      </c>
      <c r="C44" s="17"/>
      <c r="D44" s="18"/>
      <c r="E44" s="17"/>
      <c r="F44" s="17"/>
      <c r="G44" s="19"/>
      <c r="H44" s="20" t="str">
        <f t="shared" si="1"/>
        <v/>
      </c>
      <c r="I44" s="21"/>
    </row>
    <row r="45" spans="2:9" ht="22.5" hidden="1" customHeight="1" x14ac:dyDescent="0.15">
      <c r="B45" s="16">
        <f t="shared" si="0"/>
        <v>42</v>
      </c>
      <c r="C45" s="17"/>
      <c r="D45" s="18"/>
      <c r="E45" s="17"/>
      <c r="F45" s="17"/>
      <c r="G45" s="19"/>
      <c r="H45" s="20" t="str">
        <f t="shared" si="1"/>
        <v/>
      </c>
      <c r="I45" s="21"/>
    </row>
    <row r="46" spans="2:9" ht="22.5" hidden="1" customHeight="1" x14ac:dyDescent="0.15">
      <c r="B46" s="16">
        <f t="shared" si="0"/>
        <v>43</v>
      </c>
      <c r="C46" s="17"/>
      <c r="D46" s="18"/>
      <c r="E46" s="17"/>
      <c r="F46" s="17"/>
      <c r="G46" s="19"/>
      <c r="H46" s="20" t="str">
        <f t="shared" si="1"/>
        <v/>
      </c>
      <c r="I46" s="21"/>
    </row>
    <row r="47" spans="2:9" ht="22.5" hidden="1" customHeight="1" x14ac:dyDescent="0.15">
      <c r="B47" s="16">
        <f t="shared" si="0"/>
        <v>44</v>
      </c>
      <c r="C47" s="17"/>
      <c r="D47" s="18"/>
      <c r="E47" s="17"/>
      <c r="F47" s="17"/>
      <c r="G47" s="19"/>
      <c r="H47" s="20" t="str">
        <f t="shared" si="1"/>
        <v/>
      </c>
      <c r="I47" s="21"/>
    </row>
    <row r="48" spans="2:9" ht="22.5" hidden="1" customHeight="1" x14ac:dyDescent="0.15">
      <c r="B48" s="16">
        <f t="shared" si="0"/>
        <v>45</v>
      </c>
      <c r="C48" s="17"/>
      <c r="D48" s="18"/>
      <c r="E48" s="17"/>
      <c r="F48" s="17"/>
      <c r="G48" s="19"/>
      <c r="H48" s="20" t="str">
        <f t="shared" si="1"/>
        <v/>
      </c>
      <c r="I48" s="21"/>
    </row>
    <row r="49" spans="2:9" ht="22.5" hidden="1" customHeight="1" x14ac:dyDescent="0.15">
      <c r="B49" s="16">
        <f t="shared" si="0"/>
        <v>46</v>
      </c>
      <c r="C49" s="17"/>
      <c r="D49" s="18"/>
      <c r="E49" s="17"/>
      <c r="F49" s="17"/>
      <c r="G49" s="19"/>
      <c r="H49" s="20" t="str">
        <f t="shared" si="1"/>
        <v/>
      </c>
      <c r="I49" s="21"/>
    </row>
    <row r="50" spans="2:9" ht="22.5" hidden="1" customHeight="1" x14ac:dyDescent="0.15">
      <c r="B50" s="16">
        <f t="shared" si="0"/>
        <v>47</v>
      </c>
      <c r="C50" s="17"/>
      <c r="D50" s="18"/>
      <c r="E50" s="17"/>
      <c r="F50" s="17"/>
      <c r="G50" s="19"/>
      <c r="H50" s="20" t="str">
        <f t="shared" si="1"/>
        <v/>
      </c>
      <c r="I50" s="21"/>
    </row>
    <row r="51" spans="2:9" ht="22.5" hidden="1" customHeight="1" x14ac:dyDescent="0.15">
      <c r="B51" s="16">
        <f t="shared" si="0"/>
        <v>48</v>
      </c>
      <c r="C51" s="17"/>
      <c r="D51" s="18"/>
      <c r="E51" s="17"/>
      <c r="F51" s="17"/>
      <c r="G51" s="19"/>
      <c r="H51" s="20" t="str">
        <f t="shared" si="1"/>
        <v/>
      </c>
      <c r="I51" s="21"/>
    </row>
    <row r="52" spans="2:9" ht="22.5" hidden="1" customHeight="1" x14ac:dyDescent="0.15">
      <c r="B52" s="16">
        <f t="shared" si="0"/>
        <v>49</v>
      </c>
      <c r="C52" s="17"/>
      <c r="D52" s="18"/>
      <c r="E52" s="17"/>
      <c r="F52" s="17"/>
      <c r="G52" s="19"/>
      <c r="H52" s="20" t="str">
        <f t="shared" si="1"/>
        <v/>
      </c>
      <c r="I52" s="21"/>
    </row>
    <row r="53" spans="2:9" ht="22.5" hidden="1" customHeight="1" x14ac:dyDescent="0.15">
      <c r="B53" s="16">
        <f t="shared" si="0"/>
        <v>50</v>
      </c>
      <c r="C53" s="17"/>
      <c r="D53" s="18"/>
      <c r="E53" s="17"/>
      <c r="F53" s="17"/>
      <c r="G53" s="19"/>
      <c r="H53" s="20" t="str">
        <f t="shared" si="1"/>
        <v/>
      </c>
      <c r="I53" s="21"/>
    </row>
    <row r="54" spans="2:9" ht="22.5" hidden="1" customHeight="1" x14ac:dyDescent="0.15">
      <c r="B54" s="16">
        <f t="shared" si="0"/>
        <v>51</v>
      </c>
      <c r="C54" s="17"/>
      <c r="D54" s="18"/>
      <c r="E54" s="17"/>
      <c r="F54" s="17"/>
      <c r="G54" s="19"/>
      <c r="H54" s="20" t="str">
        <f t="shared" si="1"/>
        <v/>
      </c>
      <c r="I54" s="21"/>
    </row>
    <row r="55" spans="2:9" ht="22.5" hidden="1" customHeight="1" x14ac:dyDescent="0.15">
      <c r="B55" s="16">
        <f t="shared" si="0"/>
        <v>52</v>
      </c>
      <c r="C55" s="17"/>
      <c r="D55" s="18"/>
      <c r="E55" s="17"/>
      <c r="F55" s="17"/>
      <c r="G55" s="19"/>
      <c r="H55" s="20" t="str">
        <f t="shared" si="1"/>
        <v/>
      </c>
      <c r="I55" s="21"/>
    </row>
    <row r="56" spans="2:9" ht="22.5" hidden="1" customHeight="1" x14ac:dyDescent="0.15">
      <c r="B56" s="16">
        <f t="shared" si="0"/>
        <v>53</v>
      </c>
      <c r="C56" s="17"/>
      <c r="D56" s="18"/>
      <c r="E56" s="17"/>
      <c r="F56" s="17"/>
      <c r="G56" s="19"/>
      <c r="H56" s="20" t="str">
        <f t="shared" si="1"/>
        <v/>
      </c>
      <c r="I56" s="21"/>
    </row>
    <row r="57" spans="2:9" ht="22.5" hidden="1" customHeight="1" x14ac:dyDescent="0.15">
      <c r="B57" s="16">
        <f t="shared" si="0"/>
        <v>54</v>
      </c>
      <c r="C57" s="17"/>
      <c r="D57" s="18"/>
      <c r="E57" s="17"/>
      <c r="F57" s="17"/>
      <c r="G57" s="19"/>
      <c r="H57" s="20" t="str">
        <f t="shared" si="1"/>
        <v/>
      </c>
      <c r="I57" s="21"/>
    </row>
    <row r="58" spans="2:9" ht="22.5" hidden="1" customHeight="1" x14ac:dyDescent="0.15">
      <c r="B58" s="16">
        <f t="shared" si="0"/>
        <v>55</v>
      </c>
      <c r="C58" s="17"/>
      <c r="D58" s="18"/>
      <c r="E58" s="17"/>
      <c r="F58" s="17"/>
      <c r="G58" s="19"/>
      <c r="H58" s="20" t="str">
        <f t="shared" si="1"/>
        <v/>
      </c>
      <c r="I58" s="21"/>
    </row>
    <row r="59" spans="2:9" ht="22.5" hidden="1" customHeight="1" x14ac:dyDescent="0.15">
      <c r="B59" s="16">
        <f t="shared" si="0"/>
        <v>56</v>
      </c>
      <c r="C59" s="17"/>
      <c r="D59" s="18"/>
      <c r="E59" s="17"/>
      <c r="F59" s="17"/>
      <c r="G59" s="19"/>
      <c r="H59" s="20" t="str">
        <f t="shared" si="1"/>
        <v/>
      </c>
      <c r="I59" s="21"/>
    </row>
    <row r="60" spans="2:9" ht="22.5" hidden="1" customHeight="1" x14ac:dyDescent="0.15">
      <c r="B60" s="16">
        <f t="shared" si="0"/>
        <v>57</v>
      </c>
      <c r="C60" s="17"/>
      <c r="D60" s="18"/>
      <c r="E60" s="17"/>
      <c r="F60" s="17"/>
      <c r="G60" s="19"/>
      <c r="H60" s="20" t="str">
        <f t="shared" si="1"/>
        <v/>
      </c>
      <c r="I60" s="21"/>
    </row>
    <row r="61" spans="2:9" ht="22.5" hidden="1" customHeight="1" x14ac:dyDescent="0.15">
      <c r="B61" s="16">
        <f t="shared" si="0"/>
        <v>58</v>
      </c>
      <c r="C61" s="17"/>
      <c r="D61" s="18"/>
      <c r="E61" s="17"/>
      <c r="F61" s="17"/>
      <c r="G61" s="19"/>
      <c r="H61" s="20" t="str">
        <f t="shared" si="1"/>
        <v/>
      </c>
      <c r="I61" s="21"/>
    </row>
    <row r="62" spans="2:9" ht="22.5" hidden="1" customHeight="1" x14ac:dyDescent="0.15">
      <c r="B62" s="16">
        <f t="shared" si="0"/>
        <v>59</v>
      </c>
      <c r="C62" s="17"/>
      <c r="D62" s="18"/>
      <c r="E62" s="17"/>
      <c r="F62" s="17"/>
      <c r="G62" s="19"/>
      <c r="H62" s="20" t="str">
        <f t="shared" si="1"/>
        <v/>
      </c>
      <c r="I62" s="21"/>
    </row>
    <row r="63" spans="2:9" ht="22.5" hidden="1" customHeight="1" x14ac:dyDescent="0.15">
      <c r="B63" s="16">
        <f t="shared" si="0"/>
        <v>60</v>
      </c>
      <c r="C63" s="17"/>
      <c r="D63" s="18"/>
      <c r="E63" s="17"/>
      <c r="F63" s="17"/>
      <c r="G63" s="19"/>
      <c r="H63" s="20" t="str">
        <f t="shared" si="1"/>
        <v/>
      </c>
      <c r="I63" s="21"/>
    </row>
    <row r="64" spans="2:9" ht="22.5" hidden="1" customHeight="1" x14ac:dyDescent="0.15">
      <c r="B64" s="16">
        <f t="shared" si="0"/>
        <v>61</v>
      </c>
      <c r="C64" s="17"/>
      <c r="D64" s="18"/>
      <c r="E64" s="17"/>
      <c r="F64" s="17"/>
      <c r="G64" s="19"/>
      <c r="H64" s="20" t="str">
        <f t="shared" si="1"/>
        <v/>
      </c>
      <c r="I64" s="21"/>
    </row>
    <row r="65" spans="2:9" ht="22.5" hidden="1" customHeight="1" x14ac:dyDescent="0.15">
      <c r="B65" s="16">
        <f t="shared" si="0"/>
        <v>62</v>
      </c>
      <c r="C65" s="17"/>
      <c r="D65" s="18"/>
      <c r="E65" s="17"/>
      <c r="F65" s="17"/>
      <c r="G65" s="19"/>
      <c r="H65" s="20" t="str">
        <f t="shared" si="1"/>
        <v/>
      </c>
      <c r="I65" s="21"/>
    </row>
    <row r="66" spans="2:9" ht="22.5" hidden="1" customHeight="1" x14ac:dyDescent="0.15">
      <c r="B66" s="16">
        <f t="shared" si="0"/>
        <v>63</v>
      </c>
      <c r="C66" s="17"/>
      <c r="D66" s="18"/>
      <c r="E66" s="17"/>
      <c r="F66" s="17"/>
      <c r="G66" s="19"/>
      <c r="H66" s="20" t="str">
        <f t="shared" si="1"/>
        <v/>
      </c>
      <c r="I66" s="21"/>
    </row>
    <row r="67" spans="2:9" ht="22.5" hidden="1" customHeight="1" x14ac:dyDescent="0.15">
      <c r="B67" s="16">
        <f t="shared" si="0"/>
        <v>64</v>
      </c>
      <c r="C67" s="17"/>
      <c r="D67" s="18"/>
      <c r="E67" s="17"/>
      <c r="F67" s="17"/>
      <c r="G67" s="19"/>
      <c r="H67" s="20" t="str">
        <f t="shared" si="1"/>
        <v/>
      </c>
      <c r="I67" s="21"/>
    </row>
    <row r="68" spans="2:9" ht="22.5" hidden="1" customHeight="1" x14ac:dyDescent="0.15">
      <c r="B68" s="16">
        <f t="shared" ref="B68:B131" si="2">ROW()-3</f>
        <v>65</v>
      </c>
      <c r="C68" s="17"/>
      <c r="D68" s="18"/>
      <c r="E68" s="17"/>
      <c r="F68" s="17"/>
      <c r="G68" s="19"/>
      <c r="H68" s="20" t="str">
        <f t="shared" si="1"/>
        <v/>
      </c>
      <c r="I68" s="21"/>
    </row>
    <row r="69" spans="2:9" ht="22.5" hidden="1" customHeight="1" x14ac:dyDescent="0.15">
      <c r="B69" s="16">
        <f t="shared" si="2"/>
        <v>66</v>
      </c>
      <c r="C69" s="17"/>
      <c r="D69" s="18"/>
      <c r="E69" s="17"/>
      <c r="F69" s="17"/>
      <c r="G69" s="19"/>
      <c r="H69" s="20" t="str">
        <f t="shared" ref="H69:H132" si="3">IF(OR(E69="居宅介護事業所",E69="行動援護事業所",E69="自立生活援助事業所",E69="重度障害者等包括支援事業所",E69="重度訪問介護事業所",E69="同行援護事業所",E69="保育所等訪問支援事業所",E69="計画相談支援事業所",E69="地域移行支援事業所",E69="地域定着支援事業所",E69="障害児相談支援事業所"),30000,"")</f>
        <v/>
      </c>
      <c r="I69" s="21"/>
    </row>
    <row r="70" spans="2:9" ht="22.5" hidden="1" customHeight="1" x14ac:dyDescent="0.15">
      <c r="B70" s="16">
        <f t="shared" si="2"/>
        <v>67</v>
      </c>
      <c r="C70" s="17"/>
      <c r="D70" s="18"/>
      <c r="E70" s="17"/>
      <c r="F70" s="17"/>
      <c r="G70" s="19"/>
      <c r="H70" s="20" t="str">
        <f t="shared" si="3"/>
        <v/>
      </c>
      <c r="I70" s="21"/>
    </row>
    <row r="71" spans="2:9" ht="22.5" hidden="1" customHeight="1" x14ac:dyDescent="0.15">
      <c r="B71" s="16">
        <f t="shared" si="2"/>
        <v>68</v>
      </c>
      <c r="C71" s="17"/>
      <c r="D71" s="18"/>
      <c r="E71" s="17"/>
      <c r="F71" s="17"/>
      <c r="G71" s="19"/>
      <c r="H71" s="20" t="str">
        <f t="shared" si="3"/>
        <v/>
      </c>
      <c r="I71" s="21"/>
    </row>
    <row r="72" spans="2:9" ht="22.5" hidden="1" customHeight="1" x14ac:dyDescent="0.15">
      <c r="B72" s="16">
        <f t="shared" si="2"/>
        <v>69</v>
      </c>
      <c r="C72" s="17"/>
      <c r="D72" s="18"/>
      <c r="E72" s="17"/>
      <c r="F72" s="17"/>
      <c r="G72" s="19"/>
      <c r="H72" s="20" t="str">
        <f t="shared" si="3"/>
        <v/>
      </c>
      <c r="I72" s="21"/>
    </row>
    <row r="73" spans="2:9" ht="22.5" hidden="1" customHeight="1" x14ac:dyDescent="0.15">
      <c r="B73" s="16">
        <f t="shared" si="2"/>
        <v>70</v>
      </c>
      <c r="C73" s="17"/>
      <c r="D73" s="18"/>
      <c r="E73" s="17"/>
      <c r="F73" s="17"/>
      <c r="G73" s="19"/>
      <c r="H73" s="20" t="str">
        <f t="shared" si="3"/>
        <v/>
      </c>
      <c r="I73" s="21"/>
    </row>
    <row r="74" spans="2:9" ht="22.5" hidden="1" customHeight="1" x14ac:dyDescent="0.15">
      <c r="B74" s="16">
        <f t="shared" si="2"/>
        <v>71</v>
      </c>
      <c r="C74" s="17"/>
      <c r="D74" s="18"/>
      <c r="E74" s="17"/>
      <c r="F74" s="17"/>
      <c r="G74" s="19"/>
      <c r="H74" s="20" t="str">
        <f t="shared" si="3"/>
        <v/>
      </c>
      <c r="I74" s="21"/>
    </row>
    <row r="75" spans="2:9" ht="22.5" hidden="1" customHeight="1" x14ac:dyDescent="0.15">
      <c r="B75" s="16">
        <f t="shared" si="2"/>
        <v>72</v>
      </c>
      <c r="C75" s="17"/>
      <c r="D75" s="18"/>
      <c r="E75" s="17"/>
      <c r="F75" s="17"/>
      <c r="G75" s="19"/>
      <c r="H75" s="20" t="str">
        <f t="shared" si="3"/>
        <v/>
      </c>
      <c r="I75" s="21"/>
    </row>
    <row r="76" spans="2:9" ht="22.5" hidden="1" customHeight="1" x14ac:dyDescent="0.15">
      <c r="B76" s="16">
        <f t="shared" si="2"/>
        <v>73</v>
      </c>
      <c r="C76" s="17"/>
      <c r="D76" s="18"/>
      <c r="E76" s="17"/>
      <c r="F76" s="17"/>
      <c r="G76" s="19"/>
      <c r="H76" s="20" t="str">
        <f t="shared" si="3"/>
        <v/>
      </c>
      <c r="I76" s="21"/>
    </row>
    <row r="77" spans="2:9" ht="22.5" hidden="1" customHeight="1" x14ac:dyDescent="0.15">
      <c r="B77" s="16">
        <f t="shared" si="2"/>
        <v>74</v>
      </c>
      <c r="C77" s="17"/>
      <c r="D77" s="18"/>
      <c r="E77" s="17"/>
      <c r="F77" s="17"/>
      <c r="G77" s="19"/>
      <c r="H77" s="20" t="str">
        <f t="shared" si="3"/>
        <v/>
      </c>
      <c r="I77" s="21"/>
    </row>
    <row r="78" spans="2:9" ht="22.5" hidden="1" customHeight="1" x14ac:dyDescent="0.15">
      <c r="B78" s="16">
        <f t="shared" si="2"/>
        <v>75</v>
      </c>
      <c r="C78" s="17"/>
      <c r="D78" s="18"/>
      <c r="E78" s="17"/>
      <c r="F78" s="17"/>
      <c r="G78" s="19"/>
      <c r="H78" s="20" t="str">
        <f t="shared" si="3"/>
        <v/>
      </c>
      <c r="I78" s="21"/>
    </row>
    <row r="79" spans="2:9" ht="22.5" hidden="1" customHeight="1" x14ac:dyDescent="0.15">
      <c r="B79" s="16">
        <f t="shared" si="2"/>
        <v>76</v>
      </c>
      <c r="C79" s="17"/>
      <c r="D79" s="18"/>
      <c r="E79" s="17"/>
      <c r="F79" s="17"/>
      <c r="G79" s="19"/>
      <c r="H79" s="20" t="str">
        <f t="shared" si="3"/>
        <v/>
      </c>
      <c r="I79" s="21"/>
    </row>
    <row r="80" spans="2:9" ht="22.5" hidden="1" customHeight="1" x14ac:dyDescent="0.15">
      <c r="B80" s="16">
        <f t="shared" si="2"/>
        <v>77</v>
      </c>
      <c r="C80" s="17"/>
      <c r="D80" s="18"/>
      <c r="E80" s="17"/>
      <c r="F80" s="17"/>
      <c r="G80" s="19"/>
      <c r="H80" s="20" t="str">
        <f t="shared" si="3"/>
        <v/>
      </c>
      <c r="I80" s="21"/>
    </row>
    <row r="81" spans="2:9" ht="22.5" hidden="1" customHeight="1" x14ac:dyDescent="0.15">
      <c r="B81" s="16">
        <f t="shared" si="2"/>
        <v>78</v>
      </c>
      <c r="C81" s="17"/>
      <c r="D81" s="18"/>
      <c r="E81" s="17"/>
      <c r="F81" s="17"/>
      <c r="G81" s="19"/>
      <c r="H81" s="20" t="str">
        <f t="shared" si="3"/>
        <v/>
      </c>
      <c r="I81" s="21"/>
    </row>
    <row r="82" spans="2:9" ht="22.5" hidden="1" customHeight="1" x14ac:dyDescent="0.15">
      <c r="B82" s="16">
        <f t="shared" si="2"/>
        <v>79</v>
      </c>
      <c r="C82" s="17"/>
      <c r="D82" s="18"/>
      <c r="E82" s="17"/>
      <c r="F82" s="17"/>
      <c r="G82" s="19"/>
      <c r="H82" s="20" t="str">
        <f t="shared" si="3"/>
        <v/>
      </c>
      <c r="I82" s="21"/>
    </row>
    <row r="83" spans="2:9" ht="22.5" hidden="1" customHeight="1" x14ac:dyDescent="0.15">
      <c r="B83" s="16">
        <f t="shared" si="2"/>
        <v>80</v>
      </c>
      <c r="C83" s="17"/>
      <c r="D83" s="18"/>
      <c r="E83" s="17"/>
      <c r="F83" s="17"/>
      <c r="G83" s="19"/>
      <c r="H83" s="20" t="str">
        <f t="shared" si="3"/>
        <v/>
      </c>
      <c r="I83" s="21"/>
    </row>
    <row r="84" spans="2:9" ht="22.5" hidden="1" customHeight="1" x14ac:dyDescent="0.15">
      <c r="B84" s="16">
        <f t="shared" si="2"/>
        <v>81</v>
      </c>
      <c r="C84" s="17"/>
      <c r="D84" s="18"/>
      <c r="E84" s="17"/>
      <c r="F84" s="17"/>
      <c r="G84" s="19"/>
      <c r="H84" s="20" t="str">
        <f t="shared" si="3"/>
        <v/>
      </c>
      <c r="I84" s="21"/>
    </row>
    <row r="85" spans="2:9" ht="22.5" hidden="1" customHeight="1" x14ac:dyDescent="0.15">
      <c r="B85" s="16">
        <f t="shared" si="2"/>
        <v>82</v>
      </c>
      <c r="C85" s="17"/>
      <c r="D85" s="18"/>
      <c r="E85" s="17"/>
      <c r="F85" s="17"/>
      <c r="G85" s="19"/>
      <c r="H85" s="20" t="str">
        <f t="shared" si="3"/>
        <v/>
      </c>
      <c r="I85" s="21"/>
    </row>
    <row r="86" spans="2:9" ht="22.5" hidden="1" customHeight="1" x14ac:dyDescent="0.15">
      <c r="B86" s="16">
        <f t="shared" si="2"/>
        <v>83</v>
      </c>
      <c r="C86" s="17"/>
      <c r="D86" s="18"/>
      <c r="E86" s="17"/>
      <c r="F86" s="17"/>
      <c r="G86" s="19"/>
      <c r="H86" s="20" t="str">
        <f t="shared" si="3"/>
        <v/>
      </c>
      <c r="I86" s="21"/>
    </row>
    <row r="87" spans="2:9" ht="22.5" hidden="1" customHeight="1" x14ac:dyDescent="0.15">
      <c r="B87" s="16">
        <f t="shared" si="2"/>
        <v>84</v>
      </c>
      <c r="C87" s="17"/>
      <c r="D87" s="18"/>
      <c r="E87" s="17"/>
      <c r="F87" s="17"/>
      <c r="G87" s="19"/>
      <c r="H87" s="20" t="str">
        <f t="shared" si="3"/>
        <v/>
      </c>
      <c r="I87" s="21"/>
    </row>
    <row r="88" spans="2:9" ht="22.5" hidden="1" customHeight="1" x14ac:dyDescent="0.15">
      <c r="B88" s="16">
        <f t="shared" si="2"/>
        <v>85</v>
      </c>
      <c r="C88" s="17"/>
      <c r="D88" s="18"/>
      <c r="E88" s="17"/>
      <c r="F88" s="17"/>
      <c r="G88" s="19"/>
      <c r="H88" s="20" t="str">
        <f t="shared" si="3"/>
        <v/>
      </c>
      <c r="I88" s="21"/>
    </row>
    <row r="89" spans="2:9" ht="22.5" hidden="1" customHeight="1" x14ac:dyDescent="0.15">
      <c r="B89" s="16">
        <f t="shared" si="2"/>
        <v>86</v>
      </c>
      <c r="C89" s="17"/>
      <c r="D89" s="18"/>
      <c r="E89" s="17"/>
      <c r="F89" s="17"/>
      <c r="G89" s="19"/>
      <c r="H89" s="20" t="str">
        <f t="shared" si="3"/>
        <v/>
      </c>
      <c r="I89" s="21"/>
    </row>
    <row r="90" spans="2:9" ht="22.5" hidden="1" customHeight="1" x14ac:dyDescent="0.15">
      <c r="B90" s="16">
        <f t="shared" si="2"/>
        <v>87</v>
      </c>
      <c r="C90" s="17"/>
      <c r="D90" s="18"/>
      <c r="E90" s="17"/>
      <c r="F90" s="17"/>
      <c r="G90" s="19"/>
      <c r="H90" s="20" t="str">
        <f t="shared" si="3"/>
        <v/>
      </c>
      <c r="I90" s="21"/>
    </row>
    <row r="91" spans="2:9" ht="22.5" hidden="1" customHeight="1" x14ac:dyDescent="0.15">
      <c r="B91" s="16">
        <f t="shared" si="2"/>
        <v>88</v>
      </c>
      <c r="C91" s="17"/>
      <c r="D91" s="18"/>
      <c r="E91" s="17"/>
      <c r="F91" s="17"/>
      <c r="G91" s="19"/>
      <c r="H91" s="20" t="str">
        <f t="shared" si="3"/>
        <v/>
      </c>
      <c r="I91" s="21"/>
    </row>
    <row r="92" spans="2:9" ht="22.5" hidden="1" customHeight="1" x14ac:dyDescent="0.15">
      <c r="B92" s="16">
        <f t="shared" si="2"/>
        <v>89</v>
      </c>
      <c r="C92" s="17"/>
      <c r="D92" s="18"/>
      <c r="E92" s="17"/>
      <c r="F92" s="17"/>
      <c r="G92" s="19"/>
      <c r="H92" s="20" t="str">
        <f t="shared" si="3"/>
        <v/>
      </c>
      <c r="I92" s="21"/>
    </row>
    <row r="93" spans="2:9" ht="22.5" hidden="1" customHeight="1" x14ac:dyDescent="0.15">
      <c r="B93" s="16">
        <f t="shared" si="2"/>
        <v>90</v>
      </c>
      <c r="C93" s="17"/>
      <c r="D93" s="18"/>
      <c r="E93" s="17"/>
      <c r="F93" s="17"/>
      <c r="G93" s="19"/>
      <c r="H93" s="20" t="str">
        <f t="shared" si="3"/>
        <v/>
      </c>
      <c r="I93" s="21"/>
    </row>
    <row r="94" spans="2:9" ht="22.5" hidden="1" customHeight="1" x14ac:dyDescent="0.15">
      <c r="B94" s="16">
        <f t="shared" si="2"/>
        <v>91</v>
      </c>
      <c r="C94" s="17"/>
      <c r="D94" s="18"/>
      <c r="E94" s="17"/>
      <c r="F94" s="17"/>
      <c r="G94" s="19"/>
      <c r="H94" s="20" t="str">
        <f t="shared" si="3"/>
        <v/>
      </c>
      <c r="I94" s="21"/>
    </row>
    <row r="95" spans="2:9" ht="22.5" hidden="1" customHeight="1" x14ac:dyDescent="0.15">
      <c r="B95" s="16">
        <f t="shared" si="2"/>
        <v>92</v>
      </c>
      <c r="C95" s="17"/>
      <c r="D95" s="18"/>
      <c r="E95" s="17"/>
      <c r="F95" s="17"/>
      <c r="G95" s="19"/>
      <c r="H95" s="20" t="str">
        <f t="shared" si="3"/>
        <v/>
      </c>
      <c r="I95" s="21"/>
    </row>
    <row r="96" spans="2:9" ht="22.5" hidden="1" customHeight="1" x14ac:dyDescent="0.15">
      <c r="B96" s="16">
        <f t="shared" si="2"/>
        <v>93</v>
      </c>
      <c r="C96" s="17"/>
      <c r="D96" s="18"/>
      <c r="E96" s="17"/>
      <c r="F96" s="17"/>
      <c r="G96" s="19"/>
      <c r="H96" s="20" t="str">
        <f t="shared" si="3"/>
        <v/>
      </c>
      <c r="I96" s="21"/>
    </row>
    <row r="97" spans="2:9" ht="22.5" hidden="1" customHeight="1" x14ac:dyDescent="0.15">
      <c r="B97" s="16">
        <f t="shared" si="2"/>
        <v>94</v>
      </c>
      <c r="C97" s="17"/>
      <c r="D97" s="18"/>
      <c r="E97" s="17"/>
      <c r="F97" s="17"/>
      <c r="G97" s="19"/>
      <c r="H97" s="20" t="str">
        <f t="shared" si="3"/>
        <v/>
      </c>
      <c r="I97" s="21"/>
    </row>
    <row r="98" spans="2:9" ht="22.5" hidden="1" customHeight="1" x14ac:dyDescent="0.15">
      <c r="B98" s="16">
        <f t="shared" si="2"/>
        <v>95</v>
      </c>
      <c r="C98" s="17"/>
      <c r="D98" s="18"/>
      <c r="E98" s="17"/>
      <c r="F98" s="17"/>
      <c r="G98" s="19"/>
      <c r="H98" s="20" t="str">
        <f t="shared" si="3"/>
        <v/>
      </c>
      <c r="I98" s="21"/>
    </row>
    <row r="99" spans="2:9" ht="22.5" hidden="1" customHeight="1" x14ac:dyDescent="0.15">
      <c r="B99" s="16">
        <f t="shared" si="2"/>
        <v>96</v>
      </c>
      <c r="C99" s="17"/>
      <c r="D99" s="18"/>
      <c r="E99" s="17"/>
      <c r="F99" s="17"/>
      <c r="G99" s="19"/>
      <c r="H99" s="20" t="str">
        <f t="shared" si="3"/>
        <v/>
      </c>
      <c r="I99" s="21"/>
    </row>
    <row r="100" spans="2:9" ht="22.5" hidden="1" customHeight="1" x14ac:dyDescent="0.15">
      <c r="B100" s="16">
        <f t="shared" si="2"/>
        <v>97</v>
      </c>
      <c r="C100" s="17"/>
      <c r="D100" s="18"/>
      <c r="E100" s="17"/>
      <c r="F100" s="17"/>
      <c r="G100" s="19"/>
      <c r="H100" s="20" t="str">
        <f t="shared" si="3"/>
        <v/>
      </c>
      <c r="I100" s="21"/>
    </row>
    <row r="101" spans="2:9" ht="22.5" hidden="1" customHeight="1" x14ac:dyDescent="0.15">
      <c r="B101" s="16">
        <f t="shared" si="2"/>
        <v>98</v>
      </c>
      <c r="C101" s="17"/>
      <c r="D101" s="18"/>
      <c r="E101" s="17"/>
      <c r="F101" s="17"/>
      <c r="G101" s="19"/>
      <c r="H101" s="20" t="str">
        <f t="shared" si="3"/>
        <v/>
      </c>
      <c r="I101" s="21"/>
    </row>
    <row r="102" spans="2:9" ht="22.5" hidden="1" customHeight="1" x14ac:dyDescent="0.15">
      <c r="B102" s="16">
        <f t="shared" si="2"/>
        <v>99</v>
      </c>
      <c r="C102" s="17"/>
      <c r="D102" s="18"/>
      <c r="E102" s="17"/>
      <c r="F102" s="17"/>
      <c r="G102" s="19"/>
      <c r="H102" s="20" t="str">
        <f t="shared" si="3"/>
        <v/>
      </c>
      <c r="I102" s="21"/>
    </row>
    <row r="103" spans="2:9" ht="22.5" hidden="1" customHeight="1" x14ac:dyDescent="0.15">
      <c r="B103" s="16">
        <f t="shared" si="2"/>
        <v>100</v>
      </c>
      <c r="C103" s="17"/>
      <c r="D103" s="18"/>
      <c r="E103" s="17"/>
      <c r="F103" s="17"/>
      <c r="G103" s="19"/>
      <c r="H103" s="20" t="str">
        <f t="shared" si="3"/>
        <v/>
      </c>
      <c r="I103" s="21"/>
    </row>
    <row r="104" spans="2:9" ht="22.5" hidden="1" customHeight="1" x14ac:dyDescent="0.15">
      <c r="B104" s="16">
        <f t="shared" si="2"/>
        <v>101</v>
      </c>
      <c r="C104" s="17"/>
      <c r="D104" s="18"/>
      <c r="E104" s="17"/>
      <c r="F104" s="17"/>
      <c r="G104" s="19"/>
      <c r="H104" s="20" t="str">
        <f t="shared" si="3"/>
        <v/>
      </c>
      <c r="I104" s="21"/>
    </row>
    <row r="105" spans="2:9" ht="22.5" hidden="1" customHeight="1" x14ac:dyDescent="0.15">
      <c r="B105" s="16">
        <f t="shared" si="2"/>
        <v>102</v>
      </c>
      <c r="C105" s="17"/>
      <c r="D105" s="18"/>
      <c r="E105" s="17"/>
      <c r="F105" s="17"/>
      <c r="G105" s="19"/>
      <c r="H105" s="20" t="str">
        <f t="shared" si="3"/>
        <v/>
      </c>
      <c r="I105" s="21"/>
    </row>
    <row r="106" spans="2:9" ht="22.5" hidden="1" customHeight="1" x14ac:dyDescent="0.15">
      <c r="B106" s="16">
        <f t="shared" si="2"/>
        <v>103</v>
      </c>
      <c r="C106" s="17"/>
      <c r="D106" s="18"/>
      <c r="E106" s="17"/>
      <c r="F106" s="17"/>
      <c r="G106" s="19"/>
      <c r="H106" s="20" t="str">
        <f t="shared" si="3"/>
        <v/>
      </c>
      <c r="I106" s="21"/>
    </row>
    <row r="107" spans="2:9" ht="22.5" hidden="1" customHeight="1" x14ac:dyDescent="0.15">
      <c r="B107" s="16">
        <f t="shared" si="2"/>
        <v>104</v>
      </c>
      <c r="C107" s="17"/>
      <c r="D107" s="18"/>
      <c r="E107" s="17"/>
      <c r="F107" s="17"/>
      <c r="G107" s="19"/>
      <c r="H107" s="20" t="str">
        <f t="shared" si="3"/>
        <v/>
      </c>
      <c r="I107" s="21"/>
    </row>
    <row r="108" spans="2:9" ht="22.5" hidden="1" customHeight="1" x14ac:dyDescent="0.15">
      <c r="B108" s="16">
        <f t="shared" si="2"/>
        <v>105</v>
      </c>
      <c r="C108" s="17"/>
      <c r="D108" s="18"/>
      <c r="E108" s="17"/>
      <c r="F108" s="17"/>
      <c r="G108" s="19"/>
      <c r="H108" s="20" t="str">
        <f t="shared" si="3"/>
        <v/>
      </c>
      <c r="I108" s="21"/>
    </row>
    <row r="109" spans="2:9" ht="22.5" hidden="1" customHeight="1" x14ac:dyDescent="0.15">
      <c r="B109" s="16">
        <f t="shared" si="2"/>
        <v>106</v>
      </c>
      <c r="C109" s="17"/>
      <c r="D109" s="18"/>
      <c r="E109" s="17"/>
      <c r="F109" s="17"/>
      <c r="G109" s="19"/>
      <c r="H109" s="20" t="str">
        <f t="shared" si="3"/>
        <v/>
      </c>
      <c r="I109" s="21"/>
    </row>
    <row r="110" spans="2:9" ht="22.5" hidden="1" customHeight="1" x14ac:dyDescent="0.15">
      <c r="B110" s="16">
        <f t="shared" si="2"/>
        <v>107</v>
      </c>
      <c r="C110" s="17"/>
      <c r="D110" s="18"/>
      <c r="E110" s="17"/>
      <c r="F110" s="17"/>
      <c r="G110" s="19"/>
      <c r="H110" s="20" t="str">
        <f t="shared" si="3"/>
        <v/>
      </c>
      <c r="I110" s="21"/>
    </row>
    <row r="111" spans="2:9" ht="22.5" hidden="1" customHeight="1" x14ac:dyDescent="0.15">
      <c r="B111" s="16">
        <f t="shared" si="2"/>
        <v>108</v>
      </c>
      <c r="C111" s="17"/>
      <c r="D111" s="18"/>
      <c r="E111" s="17"/>
      <c r="F111" s="17"/>
      <c r="G111" s="19"/>
      <c r="H111" s="20" t="str">
        <f t="shared" si="3"/>
        <v/>
      </c>
      <c r="I111" s="21"/>
    </row>
    <row r="112" spans="2:9" ht="22.5" hidden="1" customHeight="1" x14ac:dyDescent="0.15">
      <c r="B112" s="16">
        <f t="shared" si="2"/>
        <v>109</v>
      </c>
      <c r="C112" s="17"/>
      <c r="D112" s="18"/>
      <c r="E112" s="17"/>
      <c r="F112" s="17"/>
      <c r="G112" s="19"/>
      <c r="H112" s="20" t="str">
        <f t="shared" si="3"/>
        <v/>
      </c>
      <c r="I112" s="21"/>
    </row>
    <row r="113" spans="2:9" ht="22.5" hidden="1" customHeight="1" x14ac:dyDescent="0.15">
      <c r="B113" s="16">
        <f t="shared" si="2"/>
        <v>110</v>
      </c>
      <c r="C113" s="17"/>
      <c r="D113" s="18"/>
      <c r="E113" s="17"/>
      <c r="F113" s="17"/>
      <c r="G113" s="19"/>
      <c r="H113" s="20" t="str">
        <f t="shared" si="3"/>
        <v/>
      </c>
      <c r="I113" s="21"/>
    </row>
    <row r="114" spans="2:9" ht="22.5" hidden="1" customHeight="1" x14ac:dyDescent="0.15">
      <c r="B114" s="16">
        <f t="shared" si="2"/>
        <v>111</v>
      </c>
      <c r="C114" s="17"/>
      <c r="D114" s="18"/>
      <c r="E114" s="17"/>
      <c r="F114" s="17"/>
      <c r="G114" s="19"/>
      <c r="H114" s="20" t="str">
        <f t="shared" si="3"/>
        <v/>
      </c>
      <c r="I114" s="21"/>
    </row>
    <row r="115" spans="2:9" ht="22.5" hidden="1" customHeight="1" x14ac:dyDescent="0.15">
      <c r="B115" s="16">
        <f t="shared" si="2"/>
        <v>112</v>
      </c>
      <c r="C115" s="17"/>
      <c r="D115" s="18"/>
      <c r="E115" s="17"/>
      <c r="F115" s="17"/>
      <c r="G115" s="19"/>
      <c r="H115" s="20" t="str">
        <f t="shared" si="3"/>
        <v/>
      </c>
      <c r="I115" s="21"/>
    </row>
    <row r="116" spans="2:9" ht="22.5" hidden="1" customHeight="1" x14ac:dyDescent="0.15">
      <c r="B116" s="16">
        <f t="shared" si="2"/>
        <v>113</v>
      </c>
      <c r="C116" s="17"/>
      <c r="D116" s="18"/>
      <c r="E116" s="17"/>
      <c r="F116" s="17"/>
      <c r="G116" s="19"/>
      <c r="H116" s="20" t="str">
        <f t="shared" si="3"/>
        <v/>
      </c>
      <c r="I116" s="21"/>
    </row>
    <row r="117" spans="2:9" ht="22.5" hidden="1" customHeight="1" x14ac:dyDescent="0.15">
      <c r="B117" s="16">
        <f t="shared" si="2"/>
        <v>114</v>
      </c>
      <c r="C117" s="17"/>
      <c r="D117" s="18"/>
      <c r="E117" s="17"/>
      <c r="F117" s="17"/>
      <c r="G117" s="19"/>
      <c r="H117" s="20" t="str">
        <f t="shared" si="3"/>
        <v/>
      </c>
      <c r="I117" s="21"/>
    </row>
    <row r="118" spans="2:9" ht="22.5" hidden="1" customHeight="1" x14ac:dyDescent="0.15">
      <c r="B118" s="16">
        <f t="shared" si="2"/>
        <v>115</v>
      </c>
      <c r="C118" s="17"/>
      <c r="D118" s="18"/>
      <c r="E118" s="17"/>
      <c r="F118" s="17"/>
      <c r="G118" s="19"/>
      <c r="H118" s="20" t="str">
        <f t="shared" si="3"/>
        <v/>
      </c>
      <c r="I118" s="21"/>
    </row>
    <row r="119" spans="2:9" ht="22.5" hidden="1" customHeight="1" x14ac:dyDescent="0.15">
      <c r="B119" s="16">
        <f t="shared" si="2"/>
        <v>116</v>
      </c>
      <c r="C119" s="17"/>
      <c r="D119" s="18"/>
      <c r="E119" s="17"/>
      <c r="F119" s="17"/>
      <c r="G119" s="19"/>
      <c r="H119" s="20" t="str">
        <f t="shared" si="3"/>
        <v/>
      </c>
      <c r="I119" s="21"/>
    </row>
    <row r="120" spans="2:9" ht="22.5" hidden="1" customHeight="1" x14ac:dyDescent="0.15">
      <c r="B120" s="16">
        <f t="shared" si="2"/>
        <v>117</v>
      </c>
      <c r="C120" s="17"/>
      <c r="D120" s="18"/>
      <c r="E120" s="17"/>
      <c r="F120" s="17"/>
      <c r="G120" s="19"/>
      <c r="H120" s="20" t="str">
        <f t="shared" si="3"/>
        <v/>
      </c>
      <c r="I120" s="21"/>
    </row>
    <row r="121" spans="2:9" ht="22.5" hidden="1" customHeight="1" x14ac:dyDescent="0.15">
      <c r="B121" s="16">
        <f t="shared" si="2"/>
        <v>118</v>
      </c>
      <c r="C121" s="17"/>
      <c r="D121" s="18"/>
      <c r="E121" s="17"/>
      <c r="F121" s="17"/>
      <c r="G121" s="19"/>
      <c r="H121" s="20" t="str">
        <f t="shared" si="3"/>
        <v/>
      </c>
      <c r="I121" s="21"/>
    </row>
    <row r="122" spans="2:9" ht="22.5" hidden="1" customHeight="1" x14ac:dyDescent="0.15">
      <c r="B122" s="16">
        <f t="shared" si="2"/>
        <v>119</v>
      </c>
      <c r="C122" s="17"/>
      <c r="D122" s="18"/>
      <c r="E122" s="17"/>
      <c r="F122" s="17"/>
      <c r="G122" s="19"/>
      <c r="H122" s="20" t="str">
        <f t="shared" si="3"/>
        <v/>
      </c>
      <c r="I122" s="21"/>
    </row>
    <row r="123" spans="2:9" ht="22.5" hidden="1" customHeight="1" x14ac:dyDescent="0.15">
      <c r="B123" s="16">
        <f t="shared" si="2"/>
        <v>120</v>
      </c>
      <c r="C123" s="17"/>
      <c r="D123" s="18"/>
      <c r="E123" s="17"/>
      <c r="F123" s="17"/>
      <c r="G123" s="19"/>
      <c r="H123" s="20" t="str">
        <f t="shared" si="3"/>
        <v/>
      </c>
      <c r="I123" s="21"/>
    </row>
    <row r="124" spans="2:9" ht="22.5" hidden="1" customHeight="1" x14ac:dyDescent="0.15">
      <c r="B124" s="16">
        <f t="shared" si="2"/>
        <v>121</v>
      </c>
      <c r="C124" s="17"/>
      <c r="D124" s="18"/>
      <c r="E124" s="17"/>
      <c r="F124" s="17"/>
      <c r="G124" s="19"/>
      <c r="H124" s="20" t="str">
        <f t="shared" si="3"/>
        <v/>
      </c>
      <c r="I124" s="21"/>
    </row>
    <row r="125" spans="2:9" ht="22.5" hidden="1" customHeight="1" x14ac:dyDescent="0.15">
      <c r="B125" s="16">
        <f t="shared" si="2"/>
        <v>122</v>
      </c>
      <c r="C125" s="17"/>
      <c r="D125" s="18"/>
      <c r="E125" s="17"/>
      <c r="F125" s="17"/>
      <c r="G125" s="19"/>
      <c r="H125" s="20" t="str">
        <f t="shared" si="3"/>
        <v/>
      </c>
      <c r="I125" s="21"/>
    </row>
    <row r="126" spans="2:9" ht="22.5" hidden="1" customHeight="1" x14ac:dyDescent="0.15">
      <c r="B126" s="16">
        <f t="shared" si="2"/>
        <v>123</v>
      </c>
      <c r="C126" s="17"/>
      <c r="D126" s="18"/>
      <c r="E126" s="17"/>
      <c r="F126" s="17"/>
      <c r="G126" s="19"/>
      <c r="H126" s="20" t="str">
        <f t="shared" si="3"/>
        <v/>
      </c>
      <c r="I126" s="21"/>
    </row>
    <row r="127" spans="2:9" ht="22.5" hidden="1" customHeight="1" x14ac:dyDescent="0.15">
      <c r="B127" s="16">
        <f t="shared" si="2"/>
        <v>124</v>
      </c>
      <c r="C127" s="17"/>
      <c r="D127" s="18"/>
      <c r="E127" s="17"/>
      <c r="F127" s="17"/>
      <c r="G127" s="19"/>
      <c r="H127" s="20" t="str">
        <f t="shared" si="3"/>
        <v/>
      </c>
      <c r="I127" s="21"/>
    </row>
    <row r="128" spans="2:9" ht="22.5" hidden="1" customHeight="1" x14ac:dyDescent="0.15">
      <c r="B128" s="16">
        <f t="shared" si="2"/>
        <v>125</v>
      </c>
      <c r="C128" s="17"/>
      <c r="D128" s="18"/>
      <c r="E128" s="17"/>
      <c r="F128" s="17"/>
      <c r="G128" s="19"/>
      <c r="H128" s="20" t="str">
        <f t="shared" si="3"/>
        <v/>
      </c>
      <c r="I128" s="21"/>
    </row>
    <row r="129" spans="2:9" ht="22.5" hidden="1" customHeight="1" x14ac:dyDescent="0.15">
      <c r="B129" s="16">
        <f t="shared" si="2"/>
        <v>126</v>
      </c>
      <c r="C129" s="17"/>
      <c r="D129" s="18"/>
      <c r="E129" s="17"/>
      <c r="F129" s="17"/>
      <c r="G129" s="19"/>
      <c r="H129" s="20" t="str">
        <f t="shared" si="3"/>
        <v/>
      </c>
      <c r="I129" s="21"/>
    </row>
    <row r="130" spans="2:9" ht="22.5" hidden="1" customHeight="1" x14ac:dyDescent="0.15">
      <c r="B130" s="16">
        <f t="shared" si="2"/>
        <v>127</v>
      </c>
      <c r="C130" s="17"/>
      <c r="D130" s="18"/>
      <c r="E130" s="17"/>
      <c r="F130" s="17"/>
      <c r="G130" s="19"/>
      <c r="H130" s="20" t="str">
        <f t="shared" si="3"/>
        <v/>
      </c>
      <c r="I130" s="21"/>
    </row>
    <row r="131" spans="2:9" ht="22.5" hidden="1" customHeight="1" x14ac:dyDescent="0.15">
      <c r="B131" s="16">
        <f t="shared" si="2"/>
        <v>128</v>
      </c>
      <c r="C131" s="17"/>
      <c r="D131" s="18"/>
      <c r="E131" s="17"/>
      <c r="F131" s="17"/>
      <c r="G131" s="19"/>
      <c r="H131" s="20" t="str">
        <f t="shared" si="3"/>
        <v/>
      </c>
      <c r="I131" s="21"/>
    </row>
    <row r="132" spans="2:9" ht="22.5" hidden="1" customHeight="1" x14ac:dyDescent="0.15">
      <c r="B132" s="16">
        <f t="shared" ref="B132:B153" si="4">ROW()-3</f>
        <v>129</v>
      </c>
      <c r="C132" s="17"/>
      <c r="D132" s="18"/>
      <c r="E132" s="17"/>
      <c r="F132" s="17"/>
      <c r="G132" s="19"/>
      <c r="H132" s="20" t="str">
        <f t="shared" si="3"/>
        <v/>
      </c>
      <c r="I132" s="21"/>
    </row>
    <row r="133" spans="2:9" ht="22.5" hidden="1" customHeight="1" x14ac:dyDescent="0.15">
      <c r="B133" s="16">
        <f t="shared" si="4"/>
        <v>130</v>
      </c>
      <c r="C133" s="17"/>
      <c r="D133" s="18"/>
      <c r="E133" s="17"/>
      <c r="F133" s="17"/>
      <c r="G133" s="19"/>
      <c r="H133" s="20" t="str">
        <f t="shared" ref="H133:H153" si="5">IF(OR(E133="居宅介護事業所",E133="行動援護事業所",E133="自立生活援助事業所",E133="重度障害者等包括支援事業所",E133="重度訪問介護事業所",E133="同行援護事業所",E133="保育所等訪問支援事業所",E133="計画相談支援事業所",E133="地域移行支援事業所",E133="地域定着支援事業所",E133="障害児相談支援事業所"),30000,"")</f>
        <v/>
      </c>
      <c r="I133" s="21"/>
    </row>
    <row r="134" spans="2:9" ht="22.5" hidden="1" customHeight="1" x14ac:dyDescent="0.15">
      <c r="B134" s="16">
        <f t="shared" si="4"/>
        <v>131</v>
      </c>
      <c r="C134" s="17"/>
      <c r="D134" s="18"/>
      <c r="E134" s="17"/>
      <c r="F134" s="17"/>
      <c r="G134" s="19"/>
      <c r="H134" s="20" t="str">
        <f t="shared" si="5"/>
        <v/>
      </c>
      <c r="I134" s="21"/>
    </row>
    <row r="135" spans="2:9" ht="22.5" hidden="1" customHeight="1" x14ac:dyDescent="0.15">
      <c r="B135" s="16">
        <f t="shared" si="4"/>
        <v>132</v>
      </c>
      <c r="C135" s="17"/>
      <c r="D135" s="18"/>
      <c r="E135" s="17"/>
      <c r="F135" s="17"/>
      <c r="G135" s="19"/>
      <c r="H135" s="20" t="str">
        <f t="shared" si="5"/>
        <v/>
      </c>
      <c r="I135" s="21"/>
    </row>
    <row r="136" spans="2:9" ht="22.5" hidden="1" customHeight="1" x14ac:dyDescent="0.15">
      <c r="B136" s="16">
        <f t="shared" si="4"/>
        <v>133</v>
      </c>
      <c r="C136" s="17"/>
      <c r="D136" s="18"/>
      <c r="E136" s="17"/>
      <c r="F136" s="17"/>
      <c r="G136" s="19"/>
      <c r="H136" s="20" t="str">
        <f t="shared" si="5"/>
        <v/>
      </c>
      <c r="I136" s="21"/>
    </row>
    <row r="137" spans="2:9" ht="22.5" hidden="1" customHeight="1" x14ac:dyDescent="0.15">
      <c r="B137" s="16">
        <f t="shared" si="4"/>
        <v>134</v>
      </c>
      <c r="C137" s="17"/>
      <c r="D137" s="18"/>
      <c r="E137" s="17"/>
      <c r="F137" s="17"/>
      <c r="G137" s="19"/>
      <c r="H137" s="20" t="str">
        <f t="shared" si="5"/>
        <v/>
      </c>
      <c r="I137" s="21"/>
    </row>
    <row r="138" spans="2:9" ht="22.5" hidden="1" customHeight="1" x14ac:dyDescent="0.15">
      <c r="B138" s="16">
        <f t="shared" si="4"/>
        <v>135</v>
      </c>
      <c r="C138" s="17"/>
      <c r="D138" s="18"/>
      <c r="E138" s="17"/>
      <c r="F138" s="17"/>
      <c r="G138" s="19"/>
      <c r="H138" s="20" t="str">
        <f t="shared" si="5"/>
        <v/>
      </c>
      <c r="I138" s="21"/>
    </row>
    <row r="139" spans="2:9" ht="22.5" hidden="1" customHeight="1" x14ac:dyDescent="0.15">
      <c r="B139" s="16">
        <f t="shared" si="4"/>
        <v>136</v>
      </c>
      <c r="C139" s="17"/>
      <c r="D139" s="18"/>
      <c r="E139" s="17"/>
      <c r="F139" s="17"/>
      <c r="G139" s="19"/>
      <c r="H139" s="20" t="str">
        <f t="shared" si="5"/>
        <v/>
      </c>
      <c r="I139" s="21"/>
    </row>
    <row r="140" spans="2:9" ht="22.5" hidden="1" customHeight="1" x14ac:dyDescent="0.15">
      <c r="B140" s="16">
        <f t="shared" si="4"/>
        <v>137</v>
      </c>
      <c r="C140" s="17"/>
      <c r="D140" s="18"/>
      <c r="E140" s="17"/>
      <c r="F140" s="17"/>
      <c r="G140" s="19"/>
      <c r="H140" s="20" t="str">
        <f t="shared" si="5"/>
        <v/>
      </c>
      <c r="I140" s="21"/>
    </row>
    <row r="141" spans="2:9" ht="22.5" hidden="1" customHeight="1" x14ac:dyDescent="0.15">
      <c r="B141" s="16">
        <f t="shared" si="4"/>
        <v>138</v>
      </c>
      <c r="C141" s="17"/>
      <c r="D141" s="18"/>
      <c r="E141" s="17"/>
      <c r="F141" s="17"/>
      <c r="G141" s="19"/>
      <c r="H141" s="20" t="str">
        <f t="shared" si="5"/>
        <v/>
      </c>
      <c r="I141" s="21"/>
    </row>
    <row r="142" spans="2:9" ht="22.5" hidden="1" customHeight="1" x14ac:dyDescent="0.15">
      <c r="B142" s="16">
        <f t="shared" si="4"/>
        <v>139</v>
      </c>
      <c r="C142" s="17"/>
      <c r="D142" s="18"/>
      <c r="E142" s="17"/>
      <c r="F142" s="17"/>
      <c r="G142" s="19"/>
      <c r="H142" s="20" t="str">
        <f t="shared" si="5"/>
        <v/>
      </c>
      <c r="I142" s="21"/>
    </row>
    <row r="143" spans="2:9" ht="22.5" hidden="1" customHeight="1" x14ac:dyDescent="0.15">
      <c r="B143" s="16">
        <f t="shared" si="4"/>
        <v>140</v>
      </c>
      <c r="C143" s="17"/>
      <c r="D143" s="18"/>
      <c r="E143" s="17"/>
      <c r="F143" s="17"/>
      <c r="G143" s="19"/>
      <c r="H143" s="20" t="str">
        <f t="shared" si="5"/>
        <v/>
      </c>
      <c r="I143" s="21"/>
    </row>
    <row r="144" spans="2:9" ht="22.5" hidden="1" customHeight="1" x14ac:dyDescent="0.15">
      <c r="B144" s="16">
        <f t="shared" si="4"/>
        <v>141</v>
      </c>
      <c r="C144" s="17"/>
      <c r="D144" s="18"/>
      <c r="E144" s="17"/>
      <c r="F144" s="17"/>
      <c r="G144" s="19"/>
      <c r="H144" s="20" t="str">
        <f t="shared" si="5"/>
        <v/>
      </c>
      <c r="I144" s="21"/>
    </row>
    <row r="145" spans="2:9" ht="22.5" hidden="1" customHeight="1" x14ac:dyDescent="0.15">
      <c r="B145" s="16">
        <f t="shared" si="4"/>
        <v>142</v>
      </c>
      <c r="C145" s="17"/>
      <c r="D145" s="18"/>
      <c r="E145" s="17"/>
      <c r="F145" s="17"/>
      <c r="G145" s="19"/>
      <c r="H145" s="20" t="str">
        <f t="shared" si="5"/>
        <v/>
      </c>
      <c r="I145" s="21"/>
    </row>
    <row r="146" spans="2:9" ht="22.5" hidden="1" customHeight="1" x14ac:dyDescent="0.15">
      <c r="B146" s="16">
        <f t="shared" si="4"/>
        <v>143</v>
      </c>
      <c r="C146" s="17"/>
      <c r="D146" s="18"/>
      <c r="E146" s="17"/>
      <c r="F146" s="17"/>
      <c r="G146" s="19"/>
      <c r="H146" s="20" t="str">
        <f t="shared" si="5"/>
        <v/>
      </c>
      <c r="I146" s="21"/>
    </row>
    <row r="147" spans="2:9" ht="22.5" hidden="1" customHeight="1" x14ac:dyDescent="0.15">
      <c r="B147" s="16">
        <f t="shared" si="4"/>
        <v>144</v>
      </c>
      <c r="C147" s="17"/>
      <c r="D147" s="18"/>
      <c r="E147" s="17"/>
      <c r="F147" s="17"/>
      <c r="G147" s="19"/>
      <c r="H147" s="20" t="str">
        <f t="shared" si="5"/>
        <v/>
      </c>
      <c r="I147" s="21"/>
    </row>
    <row r="148" spans="2:9" ht="22.5" hidden="1" customHeight="1" x14ac:dyDescent="0.15">
      <c r="B148" s="16">
        <f t="shared" si="4"/>
        <v>145</v>
      </c>
      <c r="C148" s="17"/>
      <c r="D148" s="18"/>
      <c r="E148" s="17"/>
      <c r="F148" s="17"/>
      <c r="G148" s="19"/>
      <c r="H148" s="20" t="str">
        <f t="shared" si="5"/>
        <v/>
      </c>
      <c r="I148" s="21"/>
    </row>
    <row r="149" spans="2:9" ht="22.5" hidden="1" customHeight="1" x14ac:dyDescent="0.15">
      <c r="B149" s="16">
        <f t="shared" si="4"/>
        <v>146</v>
      </c>
      <c r="C149" s="17"/>
      <c r="D149" s="18"/>
      <c r="E149" s="17"/>
      <c r="F149" s="17"/>
      <c r="G149" s="19"/>
      <c r="H149" s="20" t="str">
        <f t="shared" si="5"/>
        <v/>
      </c>
      <c r="I149" s="21"/>
    </row>
    <row r="150" spans="2:9" ht="22.5" hidden="1" customHeight="1" x14ac:dyDescent="0.15">
      <c r="B150" s="16">
        <f t="shared" si="4"/>
        <v>147</v>
      </c>
      <c r="C150" s="17"/>
      <c r="D150" s="18"/>
      <c r="E150" s="17"/>
      <c r="F150" s="17"/>
      <c r="G150" s="19"/>
      <c r="H150" s="20" t="str">
        <f t="shared" si="5"/>
        <v/>
      </c>
      <c r="I150" s="21"/>
    </row>
    <row r="151" spans="2:9" ht="22.5" hidden="1" customHeight="1" x14ac:dyDescent="0.15">
      <c r="B151" s="16">
        <f t="shared" si="4"/>
        <v>148</v>
      </c>
      <c r="C151" s="17"/>
      <c r="D151" s="18"/>
      <c r="E151" s="17"/>
      <c r="F151" s="17"/>
      <c r="G151" s="19"/>
      <c r="H151" s="20" t="str">
        <f t="shared" si="5"/>
        <v/>
      </c>
      <c r="I151" s="21"/>
    </row>
    <row r="152" spans="2:9" ht="22.5" hidden="1" customHeight="1" x14ac:dyDescent="0.15">
      <c r="B152" s="16">
        <f t="shared" si="4"/>
        <v>149</v>
      </c>
      <c r="C152" s="17"/>
      <c r="D152" s="18"/>
      <c r="E152" s="17"/>
      <c r="F152" s="17"/>
      <c r="G152" s="19"/>
      <c r="H152" s="20" t="str">
        <f t="shared" si="5"/>
        <v/>
      </c>
      <c r="I152" s="21"/>
    </row>
    <row r="153" spans="2:9" ht="22.5" hidden="1" customHeight="1" x14ac:dyDescent="0.15">
      <c r="B153" s="16">
        <f t="shared" si="4"/>
        <v>150</v>
      </c>
      <c r="C153" s="17"/>
      <c r="D153" s="18"/>
      <c r="E153" s="17"/>
      <c r="F153" s="17"/>
      <c r="G153" s="19"/>
      <c r="H153" s="20" t="str">
        <f t="shared" si="5"/>
        <v/>
      </c>
      <c r="I153" s="21"/>
    </row>
    <row r="155" spans="2:9" x14ac:dyDescent="0.15">
      <c r="B155" s="15">
        <v>1</v>
      </c>
      <c r="C155" s="1" t="s">
        <v>101</v>
      </c>
      <c r="D155" s="15">
        <v>30000</v>
      </c>
    </row>
    <row r="156" spans="2:9" x14ac:dyDescent="0.15">
      <c r="B156" s="15">
        <v>2</v>
      </c>
      <c r="C156" s="30" t="s">
        <v>56</v>
      </c>
      <c r="D156" s="15">
        <v>30000</v>
      </c>
    </row>
    <row r="157" spans="2:9" x14ac:dyDescent="0.15">
      <c r="B157" s="15">
        <v>3</v>
      </c>
      <c r="C157" s="1" t="s">
        <v>57</v>
      </c>
      <c r="D157" s="15">
        <v>30000</v>
      </c>
    </row>
    <row r="158" spans="2:9" x14ac:dyDescent="0.15">
      <c r="B158" s="15">
        <v>4</v>
      </c>
      <c r="C158" s="1" t="s">
        <v>58</v>
      </c>
      <c r="D158" s="15">
        <v>30000</v>
      </c>
    </row>
    <row r="159" spans="2:9" x14ac:dyDescent="0.15">
      <c r="B159" s="15">
        <v>5</v>
      </c>
      <c r="C159" s="29" t="s">
        <v>59</v>
      </c>
      <c r="D159" s="15">
        <v>30000</v>
      </c>
    </row>
    <row r="160" spans="2:9" x14ac:dyDescent="0.15">
      <c r="B160" s="15">
        <v>6</v>
      </c>
      <c r="C160" s="29" t="s">
        <v>60</v>
      </c>
      <c r="D160" s="15">
        <v>30000</v>
      </c>
    </row>
    <row r="161" spans="2:4" x14ac:dyDescent="0.15">
      <c r="B161" s="15">
        <v>7</v>
      </c>
      <c r="C161" s="15" t="s">
        <v>107</v>
      </c>
      <c r="D161" s="15">
        <v>30000</v>
      </c>
    </row>
    <row r="162" spans="2:4" x14ac:dyDescent="0.15">
      <c r="B162" s="15">
        <v>8</v>
      </c>
      <c r="C162" s="15" t="s">
        <v>108</v>
      </c>
      <c r="D162" s="15">
        <v>30000</v>
      </c>
    </row>
    <row r="163" spans="2:4" x14ac:dyDescent="0.15">
      <c r="B163" s="15">
        <v>9</v>
      </c>
      <c r="C163" s="1" t="s">
        <v>61</v>
      </c>
      <c r="D163" s="15">
        <v>30000</v>
      </c>
    </row>
  </sheetData>
  <sheetProtection selectLockedCells="1"/>
  <mergeCells count="1">
    <mergeCell ref="H1:I1"/>
  </mergeCells>
  <phoneticPr fontId="3"/>
  <conditionalFormatting sqref="H1:I1">
    <cfRule type="cellIs" dxfId="3" priority="1" operator="equal">
      <formula>0</formula>
    </cfRule>
  </conditionalFormatting>
  <dataValidations count="3">
    <dataValidation type="list" allowBlank="1" showInputMessage="1" showErrorMessage="1" sqref="I4:I153">
      <formula1>"可, "</formula1>
    </dataValidation>
    <dataValidation type="list" allowBlank="1" showInputMessage="1" showErrorMessage="1" sqref="E5:E153">
      <formula1>$C$155:$C$163</formula1>
    </dataValidation>
    <dataValidation type="list" allowBlank="1" showInputMessage="1" showErrorMessage="1" sqref="E4">
      <formula1>$C$155:$C$165</formula1>
    </dataValidation>
  </dataValidations>
  <pageMargins left="0.19685039370078741" right="0.19685039370078741" top="0.39370078740157483" bottom="0.39370078740157483" header="0" footer="0"/>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60"/>
  <sheetViews>
    <sheetView showGridLines="0" view="pageBreakPreview" topLeftCell="A22" zoomScaleNormal="140" zoomScaleSheetLayoutView="100" workbookViewId="0">
      <selection activeCell="D9" sqref="D9"/>
    </sheetView>
  </sheetViews>
  <sheetFormatPr defaultColWidth="2.25" defaultRowHeight="13.5" x14ac:dyDescent="0.15"/>
  <cols>
    <col min="1" max="1" width="2.25" style="15"/>
    <col min="2" max="2" width="3.125" style="15" customWidth="1"/>
    <col min="3" max="3" width="22.75" style="15" customWidth="1"/>
    <col min="4" max="4" width="12.875" style="15" customWidth="1"/>
    <col min="5" max="6" width="18.875" style="15" customWidth="1"/>
    <col min="7" max="7" width="29.125" style="15" customWidth="1"/>
    <col min="8" max="8" width="11.125" style="15" customWidth="1"/>
    <col min="9" max="10" width="14.125" style="15" customWidth="1"/>
    <col min="11" max="11" width="10.25" style="15" customWidth="1"/>
    <col min="12" max="16384" width="2.25" style="15"/>
  </cols>
  <sheetData>
    <row r="1" spans="1:11" ht="24.75" customHeight="1" x14ac:dyDescent="0.15">
      <c r="A1" s="83" t="s">
        <v>109</v>
      </c>
      <c r="K1" s="84"/>
    </row>
    <row r="2" spans="1:11" ht="24.75" customHeight="1" thickBot="1" x14ac:dyDescent="0.2">
      <c r="B2" s="85" t="s">
        <v>121</v>
      </c>
      <c r="K2" s="86" t="s">
        <v>31</v>
      </c>
    </row>
    <row r="3" spans="1:11" ht="17.25" customHeight="1" x14ac:dyDescent="0.15">
      <c r="B3" s="249" t="s">
        <v>25</v>
      </c>
      <c r="C3" s="243" t="s">
        <v>33</v>
      </c>
      <c r="D3" s="250" t="s">
        <v>77</v>
      </c>
      <c r="E3" s="243" t="s">
        <v>1</v>
      </c>
      <c r="F3" s="243" t="s">
        <v>32</v>
      </c>
      <c r="G3" s="243" t="s">
        <v>26</v>
      </c>
      <c r="H3" s="244" t="s">
        <v>74</v>
      </c>
      <c r="I3" s="245" t="s">
        <v>75</v>
      </c>
      <c r="J3" s="246" t="s">
        <v>122</v>
      </c>
      <c r="K3" s="248" t="s">
        <v>6</v>
      </c>
    </row>
    <row r="4" spans="1:11" ht="11.25" customHeight="1" x14ac:dyDescent="0.15">
      <c r="B4" s="249"/>
      <c r="C4" s="243"/>
      <c r="D4" s="250"/>
      <c r="E4" s="243"/>
      <c r="F4" s="243"/>
      <c r="G4" s="243"/>
      <c r="H4" s="244"/>
      <c r="I4" s="245"/>
      <c r="J4" s="247"/>
      <c r="K4" s="248"/>
    </row>
    <row r="5" spans="1:11" ht="22.5" customHeight="1" x14ac:dyDescent="0.15">
      <c r="B5" s="16">
        <f t="shared" ref="B5:B68" si="0">ROW()-4</f>
        <v>1</v>
      </c>
      <c r="C5" s="34"/>
      <c r="D5" s="35"/>
      <c r="E5" s="34"/>
      <c r="F5" s="34"/>
      <c r="G5" s="93"/>
      <c r="H5" s="34"/>
      <c r="I5" s="110">
        <f>H5*$F$156</f>
        <v>0</v>
      </c>
      <c r="J5" s="111" t="str">
        <f>IF(H5="","",H5*4000)</f>
        <v/>
      </c>
      <c r="K5" s="92"/>
    </row>
    <row r="6" spans="1:11" ht="22.5" customHeight="1" x14ac:dyDescent="0.15">
      <c r="B6" s="16">
        <f t="shared" si="0"/>
        <v>2</v>
      </c>
      <c r="C6" s="34"/>
      <c r="D6" s="35"/>
      <c r="E6" s="34"/>
      <c r="F6" s="34"/>
      <c r="G6" s="93"/>
      <c r="H6" s="34"/>
      <c r="I6" s="110">
        <f t="shared" ref="I6:I24" si="1">H6*$F$156</f>
        <v>0</v>
      </c>
      <c r="J6" s="111" t="str">
        <f t="shared" ref="J6:J24" si="2">IF(H6="","",H6*4000)</f>
        <v/>
      </c>
      <c r="K6" s="92"/>
    </row>
    <row r="7" spans="1:11" ht="22.5" customHeight="1" x14ac:dyDescent="0.15">
      <c r="B7" s="16">
        <f t="shared" si="0"/>
        <v>3</v>
      </c>
      <c r="C7" s="34"/>
      <c r="D7" s="35"/>
      <c r="E7" s="34"/>
      <c r="F7" s="34"/>
      <c r="G7" s="93"/>
      <c r="H7" s="34"/>
      <c r="I7" s="110">
        <f t="shared" si="1"/>
        <v>0</v>
      </c>
      <c r="J7" s="111" t="str">
        <f t="shared" si="2"/>
        <v/>
      </c>
      <c r="K7" s="92"/>
    </row>
    <row r="8" spans="1:11" ht="22.5" customHeight="1" x14ac:dyDescent="0.15">
      <c r="B8" s="16">
        <f t="shared" si="0"/>
        <v>4</v>
      </c>
      <c r="C8" s="34"/>
      <c r="D8" s="35"/>
      <c r="E8" s="34"/>
      <c r="F8" s="34"/>
      <c r="G8" s="93"/>
      <c r="H8" s="34"/>
      <c r="I8" s="110">
        <f t="shared" si="1"/>
        <v>0</v>
      </c>
      <c r="J8" s="111" t="str">
        <f t="shared" si="2"/>
        <v/>
      </c>
      <c r="K8" s="92"/>
    </row>
    <row r="9" spans="1:11" ht="22.5" customHeight="1" x14ac:dyDescent="0.15">
      <c r="B9" s="16">
        <f t="shared" si="0"/>
        <v>5</v>
      </c>
      <c r="C9" s="34"/>
      <c r="D9" s="35"/>
      <c r="E9" s="34"/>
      <c r="F9" s="34"/>
      <c r="G9" s="93"/>
      <c r="H9" s="34"/>
      <c r="I9" s="110">
        <f t="shared" si="1"/>
        <v>0</v>
      </c>
      <c r="J9" s="111" t="str">
        <f t="shared" si="2"/>
        <v/>
      </c>
      <c r="K9" s="92"/>
    </row>
    <row r="10" spans="1:11" ht="22.5" customHeight="1" x14ac:dyDescent="0.15">
      <c r="B10" s="16">
        <f t="shared" si="0"/>
        <v>6</v>
      </c>
      <c r="C10" s="34"/>
      <c r="D10" s="35"/>
      <c r="E10" s="34"/>
      <c r="F10" s="34"/>
      <c r="G10" s="93"/>
      <c r="H10" s="34"/>
      <c r="I10" s="110"/>
      <c r="J10" s="111"/>
      <c r="K10" s="92"/>
    </row>
    <row r="11" spans="1:11" ht="22.5" customHeight="1" x14ac:dyDescent="0.15">
      <c r="B11" s="16">
        <f t="shared" si="0"/>
        <v>7</v>
      </c>
      <c r="C11" s="34"/>
      <c r="D11" s="35"/>
      <c r="E11" s="34"/>
      <c r="F11" s="34"/>
      <c r="G11" s="93"/>
      <c r="H11" s="34"/>
      <c r="I11" s="110"/>
      <c r="J11" s="111"/>
      <c r="K11" s="92"/>
    </row>
    <row r="12" spans="1:11" ht="22.5" customHeight="1" x14ac:dyDescent="0.15">
      <c r="B12" s="16">
        <f t="shared" si="0"/>
        <v>8</v>
      </c>
      <c r="C12" s="34"/>
      <c r="D12" s="35"/>
      <c r="E12" s="34"/>
      <c r="F12" s="34"/>
      <c r="G12" s="93"/>
      <c r="H12" s="34"/>
      <c r="I12" s="110"/>
      <c r="J12" s="111"/>
      <c r="K12" s="92"/>
    </row>
    <row r="13" spans="1:11" ht="22.5" customHeight="1" x14ac:dyDescent="0.15">
      <c r="B13" s="16">
        <f t="shared" si="0"/>
        <v>9</v>
      </c>
      <c r="C13" s="34"/>
      <c r="D13" s="35"/>
      <c r="E13" s="34"/>
      <c r="F13" s="34"/>
      <c r="G13" s="93"/>
      <c r="H13" s="34"/>
      <c r="I13" s="110"/>
      <c r="J13" s="111"/>
      <c r="K13" s="92"/>
    </row>
    <row r="14" spans="1:11" ht="22.5" customHeight="1" x14ac:dyDescent="0.15">
      <c r="B14" s="16">
        <f t="shared" si="0"/>
        <v>10</v>
      </c>
      <c r="C14" s="34"/>
      <c r="D14" s="35"/>
      <c r="E14" s="34"/>
      <c r="F14" s="34"/>
      <c r="G14" s="93"/>
      <c r="H14" s="34"/>
      <c r="I14" s="110">
        <f t="shared" si="1"/>
        <v>0</v>
      </c>
      <c r="J14" s="111" t="str">
        <f t="shared" si="2"/>
        <v/>
      </c>
      <c r="K14" s="92"/>
    </row>
    <row r="15" spans="1:11" ht="22.5" customHeight="1" x14ac:dyDescent="0.15">
      <c r="B15" s="16">
        <f t="shared" si="0"/>
        <v>11</v>
      </c>
      <c r="C15" s="34"/>
      <c r="D15" s="35"/>
      <c r="E15" s="34"/>
      <c r="F15" s="34"/>
      <c r="G15" s="93"/>
      <c r="H15" s="34"/>
      <c r="I15" s="110">
        <f t="shared" si="1"/>
        <v>0</v>
      </c>
      <c r="J15" s="111" t="str">
        <f t="shared" si="2"/>
        <v/>
      </c>
      <c r="K15" s="92"/>
    </row>
    <row r="16" spans="1:11" ht="22.5" customHeight="1" x14ac:dyDescent="0.15">
      <c r="B16" s="16">
        <f t="shared" si="0"/>
        <v>12</v>
      </c>
      <c r="C16" s="34"/>
      <c r="D16" s="35"/>
      <c r="E16" s="34"/>
      <c r="F16" s="34"/>
      <c r="G16" s="93"/>
      <c r="H16" s="34"/>
      <c r="I16" s="110">
        <f t="shared" si="1"/>
        <v>0</v>
      </c>
      <c r="J16" s="111" t="str">
        <f t="shared" si="2"/>
        <v/>
      </c>
      <c r="K16" s="92"/>
    </row>
    <row r="17" spans="2:11" ht="22.5" customHeight="1" x14ac:dyDescent="0.15">
      <c r="B17" s="16">
        <f t="shared" si="0"/>
        <v>13</v>
      </c>
      <c r="C17" s="34"/>
      <c r="D17" s="35"/>
      <c r="E17" s="34"/>
      <c r="F17" s="34"/>
      <c r="G17" s="93"/>
      <c r="H17" s="34"/>
      <c r="I17" s="110">
        <f t="shared" si="1"/>
        <v>0</v>
      </c>
      <c r="J17" s="111" t="str">
        <f t="shared" si="2"/>
        <v/>
      </c>
      <c r="K17" s="92"/>
    </row>
    <row r="18" spans="2:11" ht="22.5" customHeight="1" x14ac:dyDescent="0.15">
      <c r="B18" s="16">
        <f t="shared" si="0"/>
        <v>14</v>
      </c>
      <c r="C18" s="34"/>
      <c r="D18" s="35"/>
      <c r="E18" s="34"/>
      <c r="F18" s="34"/>
      <c r="G18" s="93"/>
      <c r="H18" s="34"/>
      <c r="I18" s="110">
        <f t="shared" si="1"/>
        <v>0</v>
      </c>
      <c r="J18" s="111" t="str">
        <f t="shared" si="2"/>
        <v/>
      </c>
      <c r="K18" s="92"/>
    </row>
    <row r="19" spans="2:11" ht="22.5" customHeight="1" x14ac:dyDescent="0.15">
      <c r="B19" s="16">
        <f t="shared" si="0"/>
        <v>15</v>
      </c>
      <c r="C19" s="34"/>
      <c r="D19" s="35"/>
      <c r="E19" s="34"/>
      <c r="F19" s="34"/>
      <c r="G19" s="93"/>
      <c r="H19" s="34"/>
      <c r="I19" s="110">
        <f t="shared" si="1"/>
        <v>0</v>
      </c>
      <c r="J19" s="111" t="str">
        <f t="shared" si="2"/>
        <v/>
      </c>
      <c r="K19" s="92"/>
    </row>
    <row r="20" spans="2:11" ht="22.5" customHeight="1" x14ac:dyDescent="0.15">
      <c r="B20" s="16">
        <f t="shared" si="0"/>
        <v>16</v>
      </c>
      <c r="C20" s="34"/>
      <c r="D20" s="35"/>
      <c r="E20" s="34"/>
      <c r="F20" s="34"/>
      <c r="G20" s="93"/>
      <c r="H20" s="34"/>
      <c r="I20" s="110">
        <f t="shared" si="1"/>
        <v>0</v>
      </c>
      <c r="J20" s="111" t="str">
        <f t="shared" si="2"/>
        <v/>
      </c>
      <c r="K20" s="92"/>
    </row>
    <row r="21" spans="2:11" ht="22.5" customHeight="1" x14ac:dyDescent="0.15">
      <c r="B21" s="16">
        <f t="shared" si="0"/>
        <v>17</v>
      </c>
      <c r="C21" s="34"/>
      <c r="D21" s="35"/>
      <c r="E21" s="34"/>
      <c r="F21" s="34"/>
      <c r="G21" s="93"/>
      <c r="H21" s="34"/>
      <c r="I21" s="110">
        <f t="shared" si="1"/>
        <v>0</v>
      </c>
      <c r="J21" s="111" t="str">
        <f t="shared" si="2"/>
        <v/>
      </c>
      <c r="K21" s="92"/>
    </row>
    <row r="22" spans="2:11" ht="22.5" customHeight="1" x14ac:dyDescent="0.15">
      <c r="B22" s="16">
        <f t="shared" si="0"/>
        <v>18</v>
      </c>
      <c r="C22" s="34"/>
      <c r="D22" s="35"/>
      <c r="E22" s="34"/>
      <c r="F22" s="34"/>
      <c r="G22" s="93"/>
      <c r="H22" s="34"/>
      <c r="I22" s="110">
        <f t="shared" si="1"/>
        <v>0</v>
      </c>
      <c r="J22" s="111" t="str">
        <f t="shared" si="2"/>
        <v/>
      </c>
      <c r="K22" s="92"/>
    </row>
    <row r="23" spans="2:11" ht="22.5" customHeight="1" x14ac:dyDescent="0.15">
      <c r="B23" s="16">
        <f t="shared" si="0"/>
        <v>19</v>
      </c>
      <c r="C23" s="34"/>
      <c r="D23" s="35"/>
      <c r="E23" s="34"/>
      <c r="F23" s="34"/>
      <c r="G23" s="93"/>
      <c r="H23" s="34"/>
      <c r="I23" s="110">
        <f t="shared" si="1"/>
        <v>0</v>
      </c>
      <c r="J23" s="111" t="str">
        <f t="shared" si="2"/>
        <v/>
      </c>
      <c r="K23" s="92"/>
    </row>
    <row r="24" spans="2:11" ht="22.5" customHeight="1" thickBot="1" x14ac:dyDescent="0.2">
      <c r="B24" s="16">
        <f t="shared" si="0"/>
        <v>20</v>
      </c>
      <c r="C24" s="34"/>
      <c r="D24" s="35"/>
      <c r="E24" s="34"/>
      <c r="F24" s="34"/>
      <c r="G24" s="93"/>
      <c r="H24" s="34"/>
      <c r="I24" s="110">
        <f t="shared" si="1"/>
        <v>0</v>
      </c>
      <c r="J24" s="112" t="str">
        <f t="shared" si="2"/>
        <v/>
      </c>
      <c r="K24" s="92"/>
    </row>
    <row r="25" spans="2:11" ht="22.5" hidden="1" customHeight="1" x14ac:dyDescent="0.15">
      <c r="B25" s="16">
        <f t="shared" si="0"/>
        <v>21</v>
      </c>
      <c r="C25" s="22"/>
      <c r="D25" s="23"/>
      <c r="E25" s="22"/>
      <c r="F25" s="22"/>
      <c r="G25" s="24"/>
      <c r="H25" s="22"/>
      <c r="I25" s="25" t="e">
        <f>H25-#REF!</f>
        <v>#REF!</v>
      </c>
      <c r="J25" s="32" t="e">
        <f t="shared" ref="J25:J68" si="3">IF(I25="","",I25*4000)</f>
        <v>#REF!</v>
      </c>
      <c r="K25" s="21"/>
    </row>
    <row r="26" spans="2:11" ht="22.5" hidden="1" customHeight="1" x14ac:dyDescent="0.15">
      <c r="B26" s="16">
        <f t="shared" si="0"/>
        <v>22</v>
      </c>
      <c r="C26" s="22"/>
      <c r="D26" s="23"/>
      <c r="E26" s="22"/>
      <c r="F26" s="22"/>
      <c r="G26" s="24"/>
      <c r="H26" s="22"/>
      <c r="I26" s="25" t="e">
        <f>H26-#REF!</f>
        <v>#REF!</v>
      </c>
      <c r="J26" s="26" t="e">
        <f t="shared" si="3"/>
        <v>#REF!</v>
      </c>
      <c r="K26" s="21"/>
    </row>
    <row r="27" spans="2:11" ht="22.5" hidden="1" customHeight="1" x14ac:dyDescent="0.15">
      <c r="B27" s="16">
        <f t="shared" si="0"/>
        <v>23</v>
      </c>
      <c r="C27" s="22"/>
      <c r="D27" s="23"/>
      <c r="E27" s="22"/>
      <c r="F27" s="22"/>
      <c r="G27" s="24"/>
      <c r="H27" s="22"/>
      <c r="I27" s="25" t="e">
        <f>H27-#REF!</f>
        <v>#REF!</v>
      </c>
      <c r="J27" s="26" t="e">
        <f t="shared" si="3"/>
        <v>#REF!</v>
      </c>
      <c r="K27" s="21"/>
    </row>
    <row r="28" spans="2:11" ht="22.5" hidden="1" customHeight="1" x14ac:dyDescent="0.15">
      <c r="B28" s="16">
        <f t="shared" si="0"/>
        <v>24</v>
      </c>
      <c r="C28" s="22"/>
      <c r="D28" s="23"/>
      <c r="E28" s="22"/>
      <c r="F28" s="22"/>
      <c r="G28" s="24"/>
      <c r="H28" s="22"/>
      <c r="I28" s="25" t="e">
        <f>H28-#REF!</f>
        <v>#REF!</v>
      </c>
      <c r="J28" s="26" t="e">
        <f t="shared" si="3"/>
        <v>#REF!</v>
      </c>
      <c r="K28" s="21"/>
    </row>
    <row r="29" spans="2:11" ht="22.5" hidden="1" customHeight="1" x14ac:dyDescent="0.15">
      <c r="B29" s="16">
        <f t="shared" si="0"/>
        <v>25</v>
      </c>
      <c r="C29" s="22"/>
      <c r="D29" s="23"/>
      <c r="E29" s="22"/>
      <c r="F29" s="22"/>
      <c r="G29" s="24"/>
      <c r="H29" s="22"/>
      <c r="I29" s="25" t="e">
        <f>H29-#REF!</f>
        <v>#REF!</v>
      </c>
      <c r="J29" s="26" t="e">
        <f t="shared" si="3"/>
        <v>#REF!</v>
      </c>
      <c r="K29" s="21"/>
    </row>
    <row r="30" spans="2:11" ht="22.5" hidden="1" customHeight="1" x14ac:dyDescent="0.15">
      <c r="B30" s="16">
        <f t="shared" si="0"/>
        <v>26</v>
      </c>
      <c r="C30" s="22"/>
      <c r="D30" s="23"/>
      <c r="E30" s="22"/>
      <c r="F30" s="22"/>
      <c r="G30" s="24"/>
      <c r="H30" s="22"/>
      <c r="I30" s="25" t="e">
        <f>H30-#REF!</f>
        <v>#REF!</v>
      </c>
      <c r="J30" s="26" t="e">
        <f t="shared" si="3"/>
        <v>#REF!</v>
      </c>
      <c r="K30" s="21"/>
    </row>
    <row r="31" spans="2:11" ht="22.5" hidden="1" customHeight="1" x14ac:dyDescent="0.15">
      <c r="B31" s="16">
        <f t="shared" si="0"/>
        <v>27</v>
      </c>
      <c r="C31" s="22"/>
      <c r="D31" s="23"/>
      <c r="E31" s="22"/>
      <c r="F31" s="22"/>
      <c r="G31" s="24"/>
      <c r="H31" s="22"/>
      <c r="I31" s="25" t="e">
        <f>H31-#REF!</f>
        <v>#REF!</v>
      </c>
      <c r="J31" s="26" t="e">
        <f t="shared" si="3"/>
        <v>#REF!</v>
      </c>
      <c r="K31" s="21"/>
    </row>
    <row r="32" spans="2:11" ht="22.5" hidden="1" customHeight="1" x14ac:dyDescent="0.15">
      <c r="B32" s="16">
        <f t="shared" si="0"/>
        <v>28</v>
      </c>
      <c r="C32" s="22"/>
      <c r="D32" s="23"/>
      <c r="E32" s="22"/>
      <c r="F32" s="22"/>
      <c r="G32" s="24"/>
      <c r="H32" s="22"/>
      <c r="I32" s="25" t="e">
        <f>H32-#REF!</f>
        <v>#REF!</v>
      </c>
      <c r="J32" s="26" t="e">
        <f t="shared" si="3"/>
        <v>#REF!</v>
      </c>
      <c r="K32" s="21"/>
    </row>
    <row r="33" spans="2:11" ht="22.5" hidden="1" customHeight="1" x14ac:dyDescent="0.15">
      <c r="B33" s="16">
        <f t="shared" si="0"/>
        <v>29</v>
      </c>
      <c r="C33" s="22"/>
      <c r="D33" s="23"/>
      <c r="E33" s="22"/>
      <c r="F33" s="22"/>
      <c r="G33" s="24"/>
      <c r="H33" s="22"/>
      <c r="I33" s="25" t="e">
        <f>H33-#REF!</f>
        <v>#REF!</v>
      </c>
      <c r="J33" s="26" t="e">
        <f t="shared" si="3"/>
        <v>#REF!</v>
      </c>
      <c r="K33" s="21"/>
    </row>
    <row r="34" spans="2:11" ht="22.5" hidden="1" customHeight="1" x14ac:dyDescent="0.15">
      <c r="B34" s="16">
        <f t="shared" si="0"/>
        <v>30</v>
      </c>
      <c r="C34" s="22"/>
      <c r="D34" s="23"/>
      <c r="E34" s="22"/>
      <c r="F34" s="22"/>
      <c r="G34" s="24"/>
      <c r="H34" s="22"/>
      <c r="I34" s="25" t="e">
        <f>H34-#REF!</f>
        <v>#REF!</v>
      </c>
      <c r="J34" s="26" t="e">
        <f t="shared" si="3"/>
        <v>#REF!</v>
      </c>
      <c r="K34" s="21"/>
    </row>
    <row r="35" spans="2:11" ht="22.5" hidden="1" customHeight="1" x14ac:dyDescent="0.15">
      <c r="B35" s="16">
        <f t="shared" si="0"/>
        <v>31</v>
      </c>
      <c r="C35" s="22"/>
      <c r="D35" s="23"/>
      <c r="E35" s="22"/>
      <c r="F35" s="22"/>
      <c r="G35" s="24"/>
      <c r="H35" s="22"/>
      <c r="I35" s="25" t="e">
        <f>H35-#REF!</f>
        <v>#REF!</v>
      </c>
      <c r="J35" s="26" t="e">
        <f t="shared" si="3"/>
        <v>#REF!</v>
      </c>
      <c r="K35" s="21"/>
    </row>
    <row r="36" spans="2:11" ht="22.5" hidden="1" customHeight="1" x14ac:dyDescent="0.15">
      <c r="B36" s="16">
        <f t="shared" si="0"/>
        <v>32</v>
      </c>
      <c r="C36" s="22"/>
      <c r="D36" s="23"/>
      <c r="E36" s="22"/>
      <c r="F36" s="22"/>
      <c r="G36" s="24"/>
      <c r="H36" s="22"/>
      <c r="I36" s="25" t="e">
        <f>H36-#REF!</f>
        <v>#REF!</v>
      </c>
      <c r="J36" s="26" t="e">
        <f t="shared" si="3"/>
        <v>#REF!</v>
      </c>
      <c r="K36" s="21"/>
    </row>
    <row r="37" spans="2:11" ht="22.5" hidden="1" customHeight="1" x14ac:dyDescent="0.15">
      <c r="B37" s="16">
        <f t="shared" si="0"/>
        <v>33</v>
      </c>
      <c r="C37" s="22"/>
      <c r="D37" s="23"/>
      <c r="E37" s="22"/>
      <c r="F37" s="22"/>
      <c r="G37" s="24"/>
      <c r="H37" s="22"/>
      <c r="I37" s="25" t="e">
        <f>H37-#REF!</f>
        <v>#REF!</v>
      </c>
      <c r="J37" s="26" t="e">
        <f t="shared" si="3"/>
        <v>#REF!</v>
      </c>
      <c r="K37" s="21"/>
    </row>
    <row r="38" spans="2:11" ht="22.5" hidden="1" customHeight="1" x14ac:dyDescent="0.15">
      <c r="B38" s="16">
        <f t="shared" si="0"/>
        <v>34</v>
      </c>
      <c r="C38" s="22"/>
      <c r="D38" s="23"/>
      <c r="E38" s="22"/>
      <c r="F38" s="22"/>
      <c r="G38" s="24"/>
      <c r="H38" s="22"/>
      <c r="I38" s="25" t="e">
        <f>H38-#REF!</f>
        <v>#REF!</v>
      </c>
      <c r="J38" s="26" t="e">
        <f t="shared" si="3"/>
        <v>#REF!</v>
      </c>
      <c r="K38" s="21"/>
    </row>
    <row r="39" spans="2:11" ht="22.5" hidden="1" customHeight="1" x14ac:dyDescent="0.15">
      <c r="B39" s="16">
        <f t="shared" si="0"/>
        <v>35</v>
      </c>
      <c r="C39" s="22"/>
      <c r="D39" s="23"/>
      <c r="E39" s="22"/>
      <c r="F39" s="22"/>
      <c r="G39" s="24"/>
      <c r="H39" s="22"/>
      <c r="I39" s="25" t="e">
        <f>H39-#REF!</f>
        <v>#REF!</v>
      </c>
      <c r="J39" s="26" t="e">
        <f t="shared" si="3"/>
        <v>#REF!</v>
      </c>
      <c r="K39" s="21"/>
    </row>
    <row r="40" spans="2:11" ht="22.5" hidden="1" customHeight="1" x14ac:dyDescent="0.15">
      <c r="B40" s="16">
        <f t="shared" si="0"/>
        <v>36</v>
      </c>
      <c r="C40" s="22"/>
      <c r="D40" s="23"/>
      <c r="E40" s="22"/>
      <c r="F40" s="22"/>
      <c r="G40" s="24"/>
      <c r="H40" s="22"/>
      <c r="I40" s="25" t="e">
        <f>H40-#REF!</f>
        <v>#REF!</v>
      </c>
      <c r="J40" s="26" t="e">
        <f t="shared" si="3"/>
        <v>#REF!</v>
      </c>
      <c r="K40" s="21"/>
    </row>
    <row r="41" spans="2:11" ht="22.5" hidden="1" customHeight="1" x14ac:dyDescent="0.15">
      <c r="B41" s="16">
        <f t="shared" si="0"/>
        <v>37</v>
      </c>
      <c r="C41" s="22"/>
      <c r="D41" s="23"/>
      <c r="E41" s="22"/>
      <c r="F41" s="22"/>
      <c r="G41" s="24"/>
      <c r="H41" s="22"/>
      <c r="I41" s="25" t="e">
        <f>H41-#REF!</f>
        <v>#REF!</v>
      </c>
      <c r="J41" s="26" t="e">
        <f t="shared" si="3"/>
        <v>#REF!</v>
      </c>
      <c r="K41" s="21"/>
    </row>
    <row r="42" spans="2:11" ht="22.5" hidden="1" customHeight="1" x14ac:dyDescent="0.15">
      <c r="B42" s="16">
        <f t="shared" si="0"/>
        <v>38</v>
      </c>
      <c r="C42" s="22"/>
      <c r="D42" s="23"/>
      <c r="E42" s="22"/>
      <c r="F42" s="22"/>
      <c r="G42" s="24"/>
      <c r="H42" s="22"/>
      <c r="I42" s="25" t="e">
        <f>H42-#REF!</f>
        <v>#REF!</v>
      </c>
      <c r="J42" s="26" t="e">
        <f t="shared" si="3"/>
        <v>#REF!</v>
      </c>
      <c r="K42" s="21"/>
    </row>
    <row r="43" spans="2:11" ht="22.5" hidden="1" customHeight="1" x14ac:dyDescent="0.15">
      <c r="B43" s="16">
        <f t="shared" si="0"/>
        <v>39</v>
      </c>
      <c r="C43" s="22"/>
      <c r="D43" s="23"/>
      <c r="E43" s="22"/>
      <c r="F43" s="22"/>
      <c r="G43" s="24"/>
      <c r="H43" s="22"/>
      <c r="I43" s="25" t="e">
        <f>H43-#REF!</f>
        <v>#REF!</v>
      </c>
      <c r="J43" s="26" t="e">
        <f t="shared" si="3"/>
        <v>#REF!</v>
      </c>
      <c r="K43" s="21"/>
    </row>
    <row r="44" spans="2:11" ht="22.5" hidden="1" customHeight="1" x14ac:dyDescent="0.15">
      <c r="B44" s="16">
        <f t="shared" si="0"/>
        <v>40</v>
      </c>
      <c r="C44" s="22"/>
      <c r="D44" s="23"/>
      <c r="E44" s="22"/>
      <c r="F44" s="22"/>
      <c r="G44" s="24"/>
      <c r="H44" s="22"/>
      <c r="I44" s="25" t="e">
        <f>H44-#REF!</f>
        <v>#REF!</v>
      </c>
      <c r="J44" s="26" t="e">
        <f t="shared" si="3"/>
        <v>#REF!</v>
      </c>
      <c r="K44" s="21"/>
    </row>
    <row r="45" spans="2:11" ht="22.5" hidden="1" customHeight="1" x14ac:dyDescent="0.15">
      <c r="B45" s="16">
        <f t="shared" si="0"/>
        <v>41</v>
      </c>
      <c r="C45" s="22"/>
      <c r="D45" s="23"/>
      <c r="E45" s="22"/>
      <c r="F45" s="22"/>
      <c r="G45" s="24"/>
      <c r="H45" s="22"/>
      <c r="I45" s="25" t="e">
        <f>H45-#REF!</f>
        <v>#REF!</v>
      </c>
      <c r="J45" s="26" t="e">
        <f t="shared" si="3"/>
        <v>#REF!</v>
      </c>
      <c r="K45" s="21"/>
    </row>
    <row r="46" spans="2:11" ht="22.5" hidden="1" customHeight="1" x14ac:dyDescent="0.15">
      <c r="B46" s="16">
        <f t="shared" si="0"/>
        <v>42</v>
      </c>
      <c r="C46" s="22"/>
      <c r="D46" s="23"/>
      <c r="E46" s="22"/>
      <c r="F46" s="22"/>
      <c r="G46" s="24"/>
      <c r="H46" s="22"/>
      <c r="I46" s="25" t="e">
        <f>H46-#REF!</f>
        <v>#REF!</v>
      </c>
      <c r="J46" s="26" t="e">
        <f t="shared" si="3"/>
        <v>#REF!</v>
      </c>
      <c r="K46" s="21"/>
    </row>
    <row r="47" spans="2:11" ht="22.5" hidden="1" customHeight="1" x14ac:dyDescent="0.15">
      <c r="B47" s="16">
        <f t="shared" si="0"/>
        <v>43</v>
      </c>
      <c r="C47" s="22"/>
      <c r="D47" s="23"/>
      <c r="E47" s="22"/>
      <c r="F47" s="22"/>
      <c r="G47" s="24"/>
      <c r="H47" s="22"/>
      <c r="I47" s="25" t="e">
        <f>H47-#REF!</f>
        <v>#REF!</v>
      </c>
      <c r="J47" s="26" t="e">
        <f t="shared" si="3"/>
        <v>#REF!</v>
      </c>
      <c r="K47" s="21"/>
    </row>
    <row r="48" spans="2:11" ht="22.5" hidden="1" customHeight="1" x14ac:dyDescent="0.15">
      <c r="B48" s="16">
        <f t="shared" si="0"/>
        <v>44</v>
      </c>
      <c r="C48" s="22"/>
      <c r="D48" s="23"/>
      <c r="E48" s="22"/>
      <c r="F48" s="22"/>
      <c r="G48" s="24"/>
      <c r="H48" s="22"/>
      <c r="I48" s="25" t="e">
        <f>H48-#REF!</f>
        <v>#REF!</v>
      </c>
      <c r="J48" s="26" t="e">
        <f t="shared" si="3"/>
        <v>#REF!</v>
      </c>
      <c r="K48" s="21"/>
    </row>
    <row r="49" spans="2:11" ht="22.5" hidden="1" customHeight="1" x14ac:dyDescent="0.15">
      <c r="B49" s="16">
        <f t="shared" si="0"/>
        <v>45</v>
      </c>
      <c r="C49" s="22"/>
      <c r="D49" s="23"/>
      <c r="E49" s="22"/>
      <c r="F49" s="22"/>
      <c r="G49" s="24"/>
      <c r="H49" s="22"/>
      <c r="I49" s="25" t="e">
        <f>H49-#REF!</f>
        <v>#REF!</v>
      </c>
      <c r="J49" s="26" t="e">
        <f t="shared" si="3"/>
        <v>#REF!</v>
      </c>
      <c r="K49" s="21"/>
    </row>
    <row r="50" spans="2:11" ht="22.5" hidden="1" customHeight="1" x14ac:dyDescent="0.15">
      <c r="B50" s="16">
        <f t="shared" si="0"/>
        <v>46</v>
      </c>
      <c r="C50" s="22"/>
      <c r="D50" s="23"/>
      <c r="E50" s="22"/>
      <c r="F50" s="22"/>
      <c r="G50" s="24"/>
      <c r="H50" s="22"/>
      <c r="I50" s="25" t="e">
        <f>H50-#REF!</f>
        <v>#REF!</v>
      </c>
      <c r="J50" s="26" t="e">
        <f t="shared" si="3"/>
        <v>#REF!</v>
      </c>
      <c r="K50" s="21"/>
    </row>
    <row r="51" spans="2:11" ht="22.5" hidden="1" customHeight="1" x14ac:dyDescent="0.15">
      <c r="B51" s="16">
        <f t="shared" si="0"/>
        <v>47</v>
      </c>
      <c r="C51" s="22"/>
      <c r="D51" s="23"/>
      <c r="E51" s="22"/>
      <c r="F51" s="22"/>
      <c r="G51" s="24"/>
      <c r="H51" s="22"/>
      <c r="I51" s="25" t="e">
        <f>H51-#REF!</f>
        <v>#REF!</v>
      </c>
      <c r="J51" s="26" t="e">
        <f t="shared" si="3"/>
        <v>#REF!</v>
      </c>
      <c r="K51" s="21"/>
    </row>
    <row r="52" spans="2:11" ht="22.5" hidden="1" customHeight="1" x14ac:dyDescent="0.15">
      <c r="B52" s="16">
        <f t="shared" si="0"/>
        <v>48</v>
      </c>
      <c r="C52" s="22"/>
      <c r="D52" s="23"/>
      <c r="E52" s="22"/>
      <c r="F52" s="22"/>
      <c r="G52" s="24"/>
      <c r="H52" s="22"/>
      <c r="I52" s="25" t="e">
        <f>H52-#REF!</f>
        <v>#REF!</v>
      </c>
      <c r="J52" s="26" t="e">
        <f t="shared" si="3"/>
        <v>#REF!</v>
      </c>
      <c r="K52" s="21"/>
    </row>
    <row r="53" spans="2:11" ht="22.5" hidden="1" customHeight="1" x14ac:dyDescent="0.15">
      <c r="B53" s="16">
        <f t="shared" si="0"/>
        <v>49</v>
      </c>
      <c r="C53" s="22"/>
      <c r="D53" s="23"/>
      <c r="E53" s="22"/>
      <c r="F53" s="22"/>
      <c r="G53" s="24"/>
      <c r="H53" s="22"/>
      <c r="I53" s="25" t="e">
        <f>H53-#REF!</f>
        <v>#REF!</v>
      </c>
      <c r="J53" s="26" t="e">
        <f t="shared" si="3"/>
        <v>#REF!</v>
      </c>
      <c r="K53" s="21"/>
    </row>
    <row r="54" spans="2:11" ht="22.5" hidden="1" customHeight="1" x14ac:dyDescent="0.15">
      <c r="B54" s="16">
        <f t="shared" si="0"/>
        <v>50</v>
      </c>
      <c r="C54" s="22"/>
      <c r="D54" s="23"/>
      <c r="E54" s="22"/>
      <c r="F54" s="22"/>
      <c r="G54" s="24"/>
      <c r="H54" s="22"/>
      <c r="I54" s="25" t="e">
        <f>H54-#REF!</f>
        <v>#REF!</v>
      </c>
      <c r="J54" s="26" t="e">
        <f t="shared" si="3"/>
        <v>#REF!</v>
      </c>
      <c r="K54" s="21"/>
    </row>
    <row r="55" spans="2:11" ht="22.5" hidden="1" customHeight="1" x14ac:dyDescent="0.15">
      <c r="B55" s="16">
        <f t="shared" si="0"/>
        <v>51</v>
      </c>
      <c r="C55" s="22"/>
      <c r="D55" s="23"/>
      <c r="E55" s="22"/>
      <c r="F55" s="22"/>
      <c r="G55" s="24"/>
      <c r="H55" s="22"/>
      <c r="I55" s="25" t="e">
        <f>H55-#REF!</f>
        <v>#REF!</v>
      </c>
      <c r="J55" s="26" t="e">
        <f t="shared" si="3"/>
        <v>#REF!</v>
      </c>
      <c r="K55" s="21"/>
    </row>
    <row r="56" spans="2:11" ht="22.5" hidden="1" customHeight="1" x14ac:dyDescent="0.15">
      <c r="B56" s="16">
        <f t="shared" si="0"/>
        <v>52</v>
      </c>
      <c r="C56" s="22"/>
      <c r="D56" s="23"/>
      <c r="E56" s="22"/>
      <c r="F56" s="22"/>
      <c r="G56" s="24"/>
      <c r="H56" s="22"/>
      <c r="I56" s="25" t="e">
        <f>H56-#REF!</f>
        <v>#REF!</v>
      </c>
      <c r="J56" s="26" t="e">
        <f t="shared" si="3"/>
        <v>#REF!</v>
      </c>
      <c r="K56" s="21"/>
    </row>
    <row r="57" spans="2:11" ht="22.5" hidden="1" customHeight="1" x14ac:dyDescent="0.15">
      <c r="B57" s="16">
        <f t="shared" si="0"/>
        <v>53</v>
      </c>
      <c r="C57" s="22"/>
      <c r="D57" s="23"/>
      <c r="E57" s="22"/>
      <c r="F57" s="22"/>
      <c r="G57" s="24"/>
      <c r="H57" s="22"/>
      <c r="I57" s="25" t="e">
        <f>H57-#REF!</f>
        <v>#REF!</v>
      </c>
      <c r="J57" s="26" t="e">
        <f t="shared" si="3"/>
        <v>#REF!</v>
      </c>
      <c r="K57" s="21"/>
    </row>
    <row r="58" spans="2:11" ht="22.5" hidden="1" customHeight="1" x14ac:dyDescent="0.15">
      <c r="B58" s="16">
        <f t="shared" si="0"/>
        <v>54</v>
      </c>
      <c r="C58" s="22"/>
      <c r="D58" s="23"/>
      <c r="E58" s="22"/>
      <c r="F58" s="22"/>
      <c r="G58" s="24"/>
      <c r="H58" s="22"/>
      <c r="I58" s="25" t="e">
        <f>H58-#REF!</f>
        <v>#REF!</v>
      </c>
      <c r="J58" s="26" t="e">
        <f t="shared" si="3"/>
        <v>#REF!</v>
      </c>
      <c r="K58" s="21"/>
    </row>
    <row r="59" spans="2:11" ht="22.5" hidden="1" customHeight="1" x14ac:dyDescent="0.15">
      <c r="B59" s="16">
        <f t="shared" si="0"/>
        <v>55</v>
      </c>
      <c r="C59" s="22"/>
      <c r="D59" s="23"/>
      <c r="E59" s="22"/>
      <c r="F59" s="22"/>
      <c r="G59" s="24"/>
      <c r="H59" s="22"/>
      <c r="I59" s="25" t="e">
        <f>H59-#REF!</f>
        <v>#REF!</v>
      </c>
      <c r="J59" s="26" t="e">
        <f t="shared" si="3"/>
        <v>#REF!</v>
      </c>
      <c r="K59" s="21"/>
    </row>
    <row r="60" spans="2:11" ht="22.5" hidden="1" customHeight="1" x14ac:dyDescent="0.15">
      <c r="B60" s="16">
        <f t="shared" si="0"/>
        <v>56</v>
      </c>
      <c r="C60" s="22"/>
      <c r="D60" s="23"/>
      <c r="E60" s="22"/>
      <c r="F60" s="22"/>
      <c r="G60" s="24"/>
      <c r="H60" s="22"/>
      <c r="I60" s="25" t="e">
        <f>H60-#REF!</f>
        <v>#REF!</v>
      </c>
      <c r="J60" s="26" t="e">
        <f t="shared" si="3"/>
        <v>#REF!</v>
      </c>
      <c r="K60" s="21"/>
    </row>
    <row r="61" spans="2:11" ht="22.5" hidden="1" customHeight="1" x14ac:dyDescent="0.15">
      <c r="B61" s="16">
        <f t="shared" si="0"/>
        <v>57</v>
      </c>
      <c r="C61" s="22"/>
      <c r="D61" s="23"/>
      <c r="E61" s="22"/>
      <c r="F61" s="22"/>
      <c r="G61" s="24"/>
      <c r="H61" s="22"/>
      <c r="I61" s="25" t="e">
        <f>H61-#REF!</f>
        <v>#REF!</v>
      </c>
      <c r="J61" s="26" t="e">
        <f t="shared" si="3"/>
        <v>#REF!</v>
      </c>
      <c r="K61" s="21"/>
    </row>
    <row r="62" spans="2:11" ht="22.5" hidden="1" customHeight="1" x14ac:dyDescent="0.15">
      <c r="B62" s="16">
        <f t="shared" si="0"/>
        <v>58</v>
      </c>
      <c r="C62" s="22"/>
      <c r="D62" s="23"/>
      <c r="E62" s="22"/>
      <c r="F62" s="22"/>
      <c r="G62" s="24"/>
      <c r="H62" s="22"/>
      <c r="I62" s="25" t="e">
        <f>H62-#REF!</f>
        <v>#REF!</v>
      </c>
      <c r="J62" s="26" t="e">
        <f t="shared" si="3"/>
        <v>#REF!</v>
      </c>
      <c r="K62" s="21"/>
    </row>
    <row r="63" spans="2:11" ht="22.5" hidden="1" customHeight="1" x14ac:dyDescent="0.15">
      <c r="B63" s="16">
        <f t="shared" si="0"/>
        <v>59</v>
      </c>
      <c r="C63" s="22"/>
      <c r="D63" s="23"/>
      <c r="E63" s="22"/>
      <c r="F63" s="22"/>
      <c r="G63" s="24"/>
      <c r="H63" s="22"/>
      <c r="I63" s="25" t="e">
        <f>H63-#REF!</f>
        <v>#REF!</v>
      </c>
      <c r="J63" s="26" t="e">
        <f t="shared" si="3"/>
        <v>#REF!</v>
      </c>
      <c r="K63" s="21"/>
    </row>
    <row r="64" spans="2:11" ht="22.5" hidden="1" customHeight="1" x14ac:dyDescent="0.15">
      <c r="B64" s="16">
        <f t="shared" si="0"/>
        <v>60</v>
      </c>
      <c r="C64" s="22"/>
      <c r="D64" s="23"/>
      <c r="E64" s="22"/>
      <c r="F64" s="22"/>
      <c r="G64" s="24"/>
      <c r="H64" s="22"/>
      <c r="I64" s="25" t="e">
        <f>H64-#REF!</f>
        <v>#REF!</v>
      </c>
      <c r="J64" s="26" t="e">
        <f t="shared" si="3"/>
        <v>#REF!</v>
      </c>
      <c r="K64" s="21"/>
    </row>
    <row r="65" spans="2:11" ht="22.5" hidden="1" customHeight="1" x14ac:dyDescent="0.15">
      <c r="B65" s="16">
        <f t="shared" si="0"/>
        <v>61</v>
      </c>
      <c r="C65" s="22"/>
      <c r="D65" s="23"/>
      <c r="E65" s="22"/>
      <c r="F65" s="22"/>
      <c r="G65" s="24"/>
      <c r="H65" s="22"/>
      <c r="I65" s="25" t="e">
        <f>H65-#REF!</f>
        <v>#REF!</v>
      </c>
      <c r="J65" s="26" t="e">
        <f t="shared" si="3"/>
        <v>#REF!</v>
      </c>
      <c r="K65" s="21"/>
    </row>
    <row r="66" spans="2:11" ht="22.5" hidden="1" customHeight="1" x14ac:dyDescent="0.15">
      <c r="B66" s="16">
        <f t="shared" si="0"/>
        <v>62</v>
      </c>
      <c r="C66" s="22"/>
      <c r="D66" s="23"/>
      <c r="E66" s="22"/>
      <c r="F66" s="22"/>
      <c r="G66" s="24"/>
      <c r="H66" s="22"/>
      <c r="I66" s="25" t="e">
        <f>H66-#REF!</f>
        <v>#REF!</v>
      </c>
      <c r="J66" s="26" t="e">
        <f t="shared" si="3"/>
        <v>#REF!</v>
      </c>
      <c r="K66" s="21"/>
    </row>
    <row r="67" spans="2:11" ht="22.5" hidden="1" customHeight="1" x14ac:dyDescent="0.15">
      <c r="B67" s="16">
        <f t="shared" si="0"/>
        <v>63</v>
      </c>
      <c r="C67" s="22"/>
      <c r="D67" s="23"/>
      <c r="E67" s="22"/>
      <c r="F67" s="22"/>
      <c r="G67" s="24"/>
      <c r="H67" s="22"/>
      <c r="I67" s="25" t="e">
        <f>H67-#REF!</f>
        <v>#REF!</v>
      </c>
      <c r="J67" s="26" t="e">
        <f t="shared" si="3"/>
        <v>#REF!</v>
      </c>
      <c r="K67" s="21"/>
    </row>
    <row r="68" spans="2:11" ht="22.5" hidden="1" customHeight="1" x14ac:dyDescent="0.15">
      <c r="B68" s="16">
        <f t="shared" si="0"/>
        <v>64</v>
      </c>
      <c r="C68" s="22"/>
      <c r="D68" s="23"/>
      <c r="E68" s="22"/>
      <c r="F68" s="22"/>
      <c r="G68" s="24"/>
      <c r="H68" s="22"/>
      <c r="I68" s="25" t="e">
        <f>H68-#REF!</f>
        <v>#REF!</v>
      </c>
      <c r="J68" s="26" t="e">
        <f t="shared" si="3"/>
        <v>#REF!</v>
      </c>
      <c r="K68" s="21"/>
    </row>
    <row r="69" spans="2:11" ht="22.5" hidden="1" customHeight="1" x14ac:dyDescent="0.15">
      <c r="B69" s="16">
        <f t="shared" ref="B69:B132" si="4">ROW()-4</f>
        <v>65</v>
      </c>
      <c r="C69" s="22"/>
      <c r="D69" s="23"/>
      <c r="E69" s="22"/>
      <c r="F69" s="22"/>
      <c r="G69" s="24"/>
      <c r="H69" s="22"/>
      <c r="I69" s="25" t="e">
        <f>H69-#REF!</f>
        <v>#REF!</v>
      </c>
      <c r="J69" s="26" t="e">
        <f t="shared" ref="J69:J132" si="5">IF(I69="","",I69*4000)</f>
        <v>#REF!</v>
      </c>
      <c r="K69" s="21"/>
    </row>
    <row r="70" spans="2:11" ht="22.5" hidden="1" customHeight="1" x14ac:dyDescent="0.15">
      <c r="B70" s="16">
        <f t="shared" si="4"/>
        <v>66</v>
      </c>
      <c r="C70" s="22"/>
      <c r="D70" s="23"/>
      <c r="E70" s="22"/>
      <c r="F70" s="22"/>
      <c r="G70" s="24"/>
      <c r="H70" s="22"/>
      <c r="I70" s="25" t="e">
        <f>H70-#REF!</f>
        <v>#REF!</v>
      </c>
      <c r="J70" s="26" t="e">
        <f t="shared" si="5"/>
        <v>#REF!</v>
      </c>
      <c r="K70" s="21"/>
    </row>
    <row r="71" spans="2:11" ht="22.5" hidden="1" customHeight="1" x14ac:dyDescent="0.15">
      <c r="B71" s="16">
        <f t="shared" si="4"/>
        <v>67</v>
      </c>
      <c r="C71" s="22"/>
      <c r="D71" s="23"/>
      <c r="E71" s="22"/>
      <c r="F71" s="22"/>
      <c r="G71" s="24"/>
      <c r="H71" s="22"/>
      <c r="I71" s="25" t="e">
        <f>H71-#REF!</f>
        <v>#REF!</v>
      </c>
      <c r="J71" s="26" t="e">
        <f t="shared" si="5"/>
        <v>#REF!</v>
      </c>
      <c r="K71" s="21"/>
    </row>
    <row r="72" spans="2:11" ht="22.5" hidden="1" customHeight="1" x14ac:dyDescent="0.15">
      <c r="B72" s="16">
        <f t="shared" si="4"/>
        <v>68</v>
      </c>
      <c r="C72" s="22"/>
      <c r="D72" s="23"/>
      <c r="E72" s="22"/>
      <c r="F72" s="22"/>
      <c r="G72" s="24"/>
      <c r="H72" s="22"/>
      <c r="I72" s="25" t="e">
        <f>H72-#REF!</f>
        <v>#REF!</v>
      </c>
      <c r="J72" s="26" t="e">
        <f t="shared" si="5"/>
        <v>#REF!</v>
      </c>
      <c r="K72" s="21"/>
    </row>
    <row r="73" spans="2:11" ht="22.5" hidden="1" customHeight="1" x14ac:dyDescent="0.15">
      <c r="B73" s="16">
        <f t="shared" si="4"/>
        <v>69</v>
      </c>
      <c r="C73" s="22"/>
      <c r="D73" s="23"/>
      <c r="E73" s="22"/>
      <c r="F73" s="22"/>
      <c r="G73" s="24"/>
      <c r="H73" s="22"/>
      <c r="I73" s="25" t="e">
        <f>H73-#REF!</f>
        <v>#REF!</v>
      </c>
      <c r="J73" s="26" t="e">
        <f t="shared" si="5"/>
        <v>#REF!</v>
      </c>
      <c r="K73" s="21"/>
    </row>
    <row r="74" spans="2:11" ht="22.5" hidden="1" customHeight="1" x14ac:dyDescent="0.15">
      <c r="B74" s="16">
        <f t="shared" si="4"/>
        <v>70</v>
      </c>
      <c r="C74" s="22"/>
      <c r="D74" s="23"/>
      <c r="E74" s="22"/>
      <c r="F74" s="22"/>
      <c r="G74" s="24"/>
      <c r="H74" s="22"/>
      <c r="I74" s="25" t="e">
        <f>H74-#REF!</f>
        <v>#REF!</v>
      </c>
      <c r="J74" s="26" t="e">
        <f t="shared" si="5"/>
        <v>#REF!</v>
      </c>
      <c r="K74" s="21"/>
    </row>
    <row r="75" spans="2:11" ht="22.5" hidden="1" customHeight="1" x14ac:dyDescent="0.15">
      <c r="B75" s="16">
        <f t="shared" si="4"/>
        <v>71</v>
      </c>
      <c r="C75" s="22"/>
      <c r="D75" s="23"/>
      <c r="E75" s="22"/>
      <c r="F75" s="22"/>
      <c r="G75" s="24"/>
      <c r="H75" s="22"/>
      <c r="I75" s="25" t="e">
        <f>H75-#REF!</f>
        <v>#REF!</v>
      </c>
      <c r="J75" s="26" t="e">
        <f t="shared" si="5"/>
        <v>#REF!</v>
      </c>
      <c r="K75" s="21"/>
    </row>
    <row r="76" spans="2:11" ht="22.5" hidden="1" customHeight="1" x14ac:dyDescent="0.15">
      <c r="B76" s="16">
        <f t="shared" si="4"/>
        <v>72</v>
      </c>
      <c r="C76" s="22"/>
      <c r="D76" s="23"/>
      <c r="E76" s="22"/>
      <c r="F76" s="22"/>
      <c r="G76" s="24"/>
      <c r="H76" s="22"/>
      <c r="I76" s="25" t="e">
        <f>H76-#REF!</f>
        <v>#REF!</v>
      </c>
      <c r="J76" s="26" t="e">
        <f t="shared" si="5"/>
        <v>#REF!</v>
      </c>
      <c r="K76" s="21"/>
    </row>
    <row r="77" spans="2:11" ht="22.5" hidden="1" customHeight="1" x14ac:dyDescent="0.15">
      <c r="B77" s="16">
        <f t="shared" si="4"/>
        <v>73</v>
      </c>
      <c r="C77" s="22"/>
      <c r="D77" s="23"/>
      <c r="E77" s="22"/>
      <c r="F77" s="22"/>
      <c r="G77" s="24"/>
      <c r="H77" s="22"/>
      <c r="I77" s="25" t="e">
        <f>H77-#REF!</f>
        <v>#REF!</v>
      </c>
      <c r="J77" s="26" t="e">
        <f t="shared" si="5"/>
        <v>#REF!</v>
      </c>
      <c r="K77" s="21"/>
    </row>
    <row r="78" spans="2:11" ht="22.5" hidden="1" customHeight="1" x14ac:dyDescent="0.15">
      <c r="B78" s="16">
        <f t="shared" si="4"/>
        <v>74</v>
      </c>
      <c r="C78" s="22"/>
      <c r="D78" s="23"/>
      <c r="E78" s="22"/>
      <c r="F78" s="22"/>
      <c r="G78" s="24"/>
      <c r="H78" s="22"/>
      <c r="I78" s="25" t="e">
        <f>H78-#REF!</f>
        <v>#REF!</v>
      </c>
      <c r="J78" s="26" t="e">
        <f t="shared" si="5"/>
        <v>#REF!</v>
      </c>
      <c r="K78" s="21"/>
    </row>
    <row r="79" spans="2:11" ht="22.5" hidden="1" customHeight="1" x14ac:dyDescent="0.15">
      <c r="B79" s="16">
        <f t="shared" si="4"/>
        <v>75</v>
      </c>
      <c r="C79" s="22"/>
      <c r="D79" s="23"/>
      <c r="E79" s="22"/>
      <c r="F79" s="22"/>
      <c r="G79" s="24"/>
      <c r="H79" s="22"/>
      <c r="I79" s="25" t="e">
        <f>H79-#REF!</f>
        <v>#REF!</v>
      </c>
      <c r="J79" s="26" t="e">
        <f t="shared" si="5"/>
        <v>#REF!</v>
      </c>
      <c r="K79" s="21"/>
    </row>
    <row r="80" spans="2:11" ht="22.5" hidden="1" customHeight="1" x14ac:dyDescent="0.15">
      <c r="B80" s="16">
        <f t="shared" si="4"/>
        <v>76</v>
      </c>
      <c r="C80" s="22"/>
      <c r="D80" s="23"/>
      <c r="E80" s="22"/>
      <c r="F80" s="22"/>
      <c r="G80" s="24"/>
      <c r="H80" s="22"/>
      <c r="I80" s="25" t="e">
        <f>H80-#REF!</f>
        <v>#REF!</v>
      </c>
      <c r="J80" s="26" t="e">
        <f t="shared" si="5"/>
        <v>#REF!</v>
      </c>
      <c r="K80" s="21"/>
    </row>
    <row r="81" spans="2:11" ht="22.5" hidden="1" customHeight="1" x14ac:dyDescent="0.15">
      <c r="B81" s="16">
        <f t="shared" si="4"/>
        <v>77</v>
      </c>
      <c r="C81" s="22"/>
      <c r="D81" s="23"/>
      <c r="E81" s="22"/>
      <c r="F81" s="22"/>
      <c r="G81" s="24"/>
      <c r="H81" s="22"/>
      <c r="I81" s="25" t="e">
        <f>H81-#REF!</f>
        <v>#REF!</v>
      </c>
      <c r="J81" s="26" t="e">
        <f t="shared" si="5"/>
        <v>#REF!</v>
      </c>
      <c r="K81" s="21"/>
    </row>
    <row r="82" spans="2:11" ht="22.5" hidden="1" customHeight="1" x14ac:dyDescent="0.15">
      <c r="B82" s="16">
        <f t="shared" si="4"/>
        <v>78</v>
      </c>
      <c r="C82" s="22"/>
      <c r="D82" s="23"/>
      <c r="E82" s="22"/>
      <c r="F82" s="22"/>
      <c r="G82" s="24"/>
      <c r="H82" s="22"/>
      <c r="I82" s="25" t="e">
        <f>H82-#REF!</f>
        <v>#REF!</v>
      </c>
      <c r="J82" s="26" t="e">
        <f t="shared" si="5"/>
        <v>#REF!</v>
      </c>
      <c r="K82" s="21"/>
    </row>
    <row r="83" spans="2:11" ht="22.5" hidden="1" customHeight="1" x14ac:dyDescent="0.15">
      <c r="B83" s="16">
        <f t="shared" si="4"/>
        <v>79</v>
      </c>
      <c r="C83" s="22"/>
      <c r="D83" s="23"/>
      <c r="E83" s="22"/>
      <c r="F83" s="22"/>
      <c r="G83" s="24"/>
      <c r="H83" s="22"/>
      <c r="I83" s="25" t="e">
        <f>H83-#REF!</f>
        <v>#REF!</v>
      </c>
      <c r="J83" s="26" t="e">
        <f t="shared" si="5"/>
        <v>#REF!</v>
      </c>
      <c r="K83" s="21"/>
    </row>
    <row r="84" spans="2:11" ht="22.5" hidden="1" customHeight="1" x14ac:dyDescent="0.15">
      <c r="B84" s="16">
        <f t="shared" si="4"/>
        <v>80</v>
      </c>
      <c r="C84" s="22"/>
      <c r="D84" s="23"/>
      <c r="E84" s="22"/>
      <c r="F84" s="22"/>
      <c r="G84" s="24"/>
      <c r="H84" s="22"/>
      <c r="I84" s="25" t="e">
        <f>H84-#REF!</f>
        <v>#REF!</v>
      </c>
      <c r="J84" s="26" t="e">
        <f t="shared" si="5"/>
        <v>#REF!</v>
      </c>
      <c r="K84" s="21"/>
    </row>
    <row r="85" spans="2:11" ht="22.5" hidden="1" customHeight="1" x14ac:dyDescent="0.15">
      <c r="B85" s="16">
        <f t="shared" si="4"/>
        <v>81</v>
      </c>
      <c r="C85" s="22"/>
      <c r="D85" s="23"/>
      <c r="E85" s="22"/>
      <c r="F85" s="22"/>
      <c r="G85" s="24"/>
      <c r="H85" s="22"/>
      <c r="I85" s="25" t="e">
        <f>H85-#REF!</f>
        <v>#REF!</v>
      </c>
      <c r="J85" s="26" t="e">
        <f t="shared" si="5"/>
        <v>#REF!</v>
      </c>
      <c r="K85" s="21"/>
    </row>
    <row r="86" spans="2:11" ht="22.5" hidden="1" customHeight="1" x14ac:dyDescent="0.15">
      <c r="B86" s="16">
        <f t="shared" si="4"/>
        <v>82</v>
      </c>
      <c r="C86" s="22"/>
      <c r="D86" s="23"/>
      <c r="E86" s="22"/>
      <c r="F86" s="22"/>
      <c r="G86" s="24"/>
      <c r="H86" s="22"/>
      <c r="I86" s="25" t="e">
        <f>H86-#REF!</f>
        <v>#REF!</v>
      </c>
      <c r="J86" s="26" t="e">
        <f t="shared" si="5"/>
        <v>#REF!</v>
      </c>
      <c r="K86" s="21"/>
    </row>
    <row r="87" spans="2:11" ht="22.5" hidden="1" customHeight="1" x14ac:dyDescent="0.15">
      <c r="B87" s="16">
        <f t="shared" si="4"/>
        <v>83</v>
      </c>
      <c r="C87" s="22"/>
      <c r="D87" s="23"/>
      <c r="E87" s="22"/>
      <c r="F87" s="22"/>
      <c r="G87" s="24"/>
      <c r="H87" s="22"/>
      <c r="I87" s="25" t="e">
        <f>H87-#REF!</f>
        <v>#REF!</v>
      </c>
      <c r="J87" s="26" t="e">
        <f t="shared" si="5"/>
        <v>#REF!</v>
      </c>
      <c r="K87" s="21"/>
    </row>
    <row r="88" spans="2:11" ht="22.5" hidden="1" customHeight="1" x14ac:dyDescent="0.15">
      <c r="B88" s="16">
        <f t="shared" si="4"/>
        <v>84</v>
      </c>
      <c r="C88" s="22"/>
      <c r="D88" s="23"/>
      <c r="E88" s="22"/>
      <c r="F88" s="22"/>
      <c r="G88" s="24"/>
      <c r="H88" s="22"/>
      <c r="I88" s="25" t="e">
        <f>H88-#REF!</f>
        <v>#REF!</v>
      </c>
      <c r="J88" s="26" t="e">
        <f t="shared" si="5"/>
        <v>#REF!</v>
      </c>
      <c r="K88" s="21"/>
    </row>
    <row r="89" spans="2:11" ht="22.5" hidden="1" customHeight="1" x14ac:dyDescent="0.15">
      <c r="B89" s="16">
        <f t="shared" si="4"/>
        <v>85</v>
      </c>
      <c r="C89" s="22"/>
      <c r="D89" s="23"/>
      <c r="E89" s="22"/>
      <c r="F89" s="22"/>
      <c r="G89" s="24"/>
      <c r="H89" s="22"/>
      <c r="I89" s="25" t="e">
        <f>H89-#REF!</f>
        <v>#REF!</v>
      </c>
      <c r="J89" s="26" t="e">
        <f t="shared" si="5"/>
        <v>#REF!</v>
      </c>
      <c r="K89" s="21"/>
    </row>
    <row r="90" spans="2:11" ht="22.5" hidden="1" customHeight="1" x14ac:dyDescent="0.15">
      <c r="B90" s="16">
        <f t="shared" si="4"/>
        <v>86</v>
      </c>
      <c r="C90" s="22"/>
      <c r="D90" s="23"/>
      <c r="E90" s="22"/>
      <c r="F90" s="22"/>
      <c r="G90" s="24"/>
      <c r="H90" s="22"/>
      <c r="I90" s="25" t="e">
        <f>H90-#REF!</f>
        <v>#REF!</v>
      </c>
      <c r="J90" s="26" t="e">
        <f t="shared" si="5"/>
        <v>#REF!</v>
      </c>
      <c r="K90" s="21"/>
    </row>
    <row r="91" spans="2:11" ht="22.5" hidden="1" customHeight="1" x14ac:dyDescent="0.15">
      <c r="B91" s="16">
        <f t="shared" si="4"/>
        <v>87</v>
      </c>
      <c r="C91" s="22"/>
      <c r="D91" s="23"/>
      <c r="E91" s="22"/>
      <c r="F91" s="22"/>
      <c r="G91" s="24"/>
      <c r="H91" s="22"/>
      <c r="I91" s="25" t="e">
        <f>H91-#REF!</f>
        <v>#REF!</v>
      </c>
      <c r="J91" s="26" t="e">
        <f t="shared" si="5"/>
        <v>#REF!</v>
      </c>
      <c r="K91" s="21"/>
    </row>
    <row r="92" spans="2:11" ht="22.5" hidden="1" customHeight="1" x14ac:dyDescent="0.15">
      <c r="B92" s="16">
        <f t="shared" si="4"/>
        <v>88</v>
      </c>
      <c r="C92" s="22"/>
      <c r="D92" s="23"/>
      <c r="E92" s="22"/>
      <c r="F92" s="22"/>
      <c r="G92" s="24"/>
      <c r="H92" s="22"/>
      <c r="I92" s="25" t="e">
        <f>H92-#REF!</f>
        <v>#REF!</v>
      </c>
      <c r="J92" s="26" t="e">
        <f t="shared" si="5"/>
        <v>#REF!</v>
      </c>
      <c r="K92" s="21"/>
    </row>
    <row r="93" spans="2:11" ht="22.5" hidden="1" customHeight="1" x14ac:dyDescent="0.15">
      <c r="B93" s="16">
        <f t="shared" si="4"/>
        <v>89</v>
      </c>
      <c r="C93" s="22"/>
      <c r="D93" s="23"/>
      <c r="E93" s="22"/>
      <c r="F93" s="22"/>
      <c r="G93" s="24"/>
      <c r="H93" s="22"/>
      <c r="I93" s="25" t="e">
        <f>H93-#REF!</f>
        <v>#REF!</v>
      </c>
      <c r="J93" s="26" t="e">
        <f t="shared" si="5"/>
        <v>#REF!</v>
      </c>
      <c r="K93" s="21"/>
    </row>
    <row r="94" spans="2:11" ht="22.5" hidden="1" customHeight="1" x14ac:dyDescent="0.15">
      <c r="B94" s="16">
        <f t="shared" si="4"/>
        <v>90</v>
      </c>
      <c r="C94" s="22"/>
      <c r="D94" s="23"/>
      <c r="E94" s="22"/>
      <c r="F94" s="22"/>
      <c r="G94" s="24"/>
      <c r="H94" s="22"/>
      <c r="I94" s="25" t="e">
        <f>H94-#REF!</f>
        <v>#REF!</v>
      </c>
      <c r="J94" s="26" t="e">
        <f t="shared" si="5"/>
        <v>#REF!</v>
      </c>
      <c r="K94" s="21"/>
    </row>
    <row r="95" spans="2:11" ht="22.5" hidden="1" customHeight="1" x14ac:dyDescent="0.15">
      <c r="B95" s="16">
        <f t="shared" si="4"/>
        <v>91</v>
      </c>
      <c r="C95" s="22"/>
      <c r="D95" s="23"/>
      <c r="E95" s="22"/>
      <c r="F95" s="22"/>
      <c r="G95" s="24"/>
      <c r="H95" s="22"/>
      <c r="I95" s="25" t="e">
        <f>H95-#REF!</f>
        <v>#REF!</v>
      </c>
      <c r="J95" s="26" t="e">
        <f t="shared" si="5"/>
        <v>#REF!</v>
      </c>
      <c r="K95" s="21"/>
    </row>
    <row r="96" spans="2:11" ht="22.5" hidden="1" customHeight="1" x14ac:dyDescent="0.15">
      <c r="B96" s="16">
        <f t="shared" si="4"/>
        <v>92</v>
      </c>
      <c r="C96" s="22"/>
      <c r="D96" s="23"/>
      <c r="E96" s="22"/>
      <c r="F96" s="22"/>
      <c r="G96" s="24"/>
      <c r="H96" s="22"/>
      <c r="I96" s="25" t="e">
        <f>H96-#REF!</f>
        <v>#REF!</v>
      </c>
      <c r="J96" s="26" t="e">
        <f t="shared" si="5"/>
        <v>#REF!</v>
      </c>
      <c r="K96" s="21"/>
    </row>
    <row r="97" spans="2:11" ht="22.5" hidden="1" customHeight="1" x14ac:dyDescent="0.15">
      <c r="B97" s="16">
        <f t="shared" si="4"/>
        <v>93</v>
      </c>
      <c r="C97" s="22"/>
      <c r="D97" s="23"/>
      <c r="E97" s="22"/>
      <c r="F97" s="22"/>
      <c r="G97" s="24"/>
      <c r="H97" s="22"/>
      <c r="I97" s="25" t="e">
        <f>H97-#REF!</f>
        <v>#REF!</v>
      </c>
      <c r="J97" s="26" t="e">
        <f t="shared" si="5"/>
        <v>#REF!</v>
      </c>
      <c r="K97" s="21"/>
    </row>
    <row r="98" spans="2:11" ht="22.5" hidden="1" customHeight="1" x14ac:dyDescent="0.15">
      <c r="B98" s="16">
        <f t="shared" si="4"/>
        <v>94</v>
      </c>
      <c r="C98" s="22"/>
      <c r="D98" s="23"/>
      <c r="E98" s="22"/>
      <c r="F98" s="22"/>
      <c r="G98" s="24"/>
      <c r="H98" s="22"/>
      <c r="I98" s="25" t="e">
        <f>H98-#REF!</f>
        <v>#REF!</v>
      </c>
      <c r="J98" s="26" t="e">
        <f t="shared" si="5"/>
        <v>#REF!</v>
      </c>
      <c r="K98" s="21"/>
    </row>
    <row r="99" spans="2:11" ht="22.5" hidden="1" customHeight="1" x14ac:dyDescent="0.15">
      <c r="B99" s="16">
        <f t="shared" si="4"/>
        <v>95</v>
      </c>
      <c r="C99" s="22"/>
      <c r="D99" s="23"/>
      <c r="E99" s="22"/>
      <c r="F99" s="22"/>
      <c r="G99" s="24"/>
      <c r="H99" s="22"/>
      <c r="I99" s="25" t="e">
        <f>H99-#REF!</f>
        <v>#REF!</v>
      </c>
      <c r="J99" s="26" t="e">
        <f t="shared" si="5"/>
        <v>#REF!</v>
      </c>
      <c r="K99" s="21"/>
    </row>
    <row r="100" spans="2:11" ht="22.5" hidden="1" customHeight="1" x14ac:dyDescent="0.15">
      <c r="B100" s="16">
        <f t="shared" si="4"/>
        <v>96</v>
      </c>
      <c r="C100" s="22"/>
      <c r="D100" s="23"/>
      <c r="E100" s="22"/>
      <c r="F100" s="22"/>
      <c r="G100" s="24"/>
      <c r="H100" s="22"/>
      <c r="I100" s="25" t="e">
        <f>H100-#REF!</f>
        <v>#REF!</v>
      </c>
      <c r="J100" s="26" t="e">
        <f t="shared" si="5"/>
        <v>#REF!</v>
      </c>
      <c r="K100" s="21"/>
    </row>
    <row r="101" spans="2:11" ht="22.5" hidden="1" customHeight="1" x14ac:dyDescent="0.15">
      <c r="B101" s="16">
        <f t="shared" si="4"/>
        <v>97</v>
      </c>
      <c r="C101" s="22"/>
      <c r="D101" s="23"/>
      <c r="E101" s="22"/>
      <c r="F101" s="22"/>
      <c r="G101" s="24"/>
      <c r="H101" s="22"/>
      <c r="I101" s="25" t="e">
        <f>H101-#REF!</f>
        <v>#REF!</v>
      </c>
      <c r="J101" s="26" t="e">
        <f t="shared" si="5"/>
        <v>#REF!</v>
      </c>
      <c r="K101" s="21"/>
    </row>
    <row r="102" spans="2:11" ht="22.5" hidden="1" customHeight="1" x14ac:dyDescent="0.15">
      <c r="B102" s="16">
        <f t="shared" si="4"/>
        <v>98</v>
      </c>
      <c r="C102" s="22"/>
      <c r="D102" s="23"/>
      <c r="E102" s="22"/>
      <c r="F102" s="22"/>
      <c r="G102" s="24"/>
      <c r="H102" s="22"/>
      <c r="I102" s="25" t="e">
        <f>H102-#REF!</f>
        <v>#REF!</v>
      </c>
      <c r="J102" s="26" t="e">
        <f t="shared" si="5"/>
        <v>#REF!</v>
      </c>
      <c r="K102" s="21"/>
    </row>
    <row r="103" spans="2:11" ht="22.5" hidden="1" customHeight="1" x14ac:dyDescent="0.15">
      <c r="B103" s="16">
        <f t="shared" si="4"/>
        <v>99</v>
      </c>
      <c r="C103" s="22"/>
      <c r="D103" s="23"/>
      <c r="E103" s="22"/>
      <c r="F103" s="22"/>
      <c r="G103" s="24"/>
      <c r="H103" s="22"/>
      <c r="I103" s="25" t="e">
        <f>H103-#REF!</f>
        <v>#REF!</v>
      </c>
      <c r="J103" s="26" t="e">
        <f t="shared" si="5"/>
        <v>#REF!</v>
      </c>
      <c r="K103" s="21"/>
    </row>
    <row r="104" spans="2:11" ht="22.5" hidden="1" customHeight="1" x14ac:dyDescent="0.15">
      <c r="B104" s="16">
        <f t="shared" si="4"/>
        <v>100</v>
      </c>
      <c r="C104" s="22"/>
      <c r="D104" s="23"/>
      <c r="E104" s="22"/>
      <c r="F104" s="22"/>
      <c r="G104" s="24"/>
      <c r="H104" s="22"/>
      <c r="I104" s="25" t="e">
        <f>H104-#REF!</f>
        <v>#REF!</v>
      </c>
      <c r="J104" s="26" t="e">
        <f t="shared" si="5"/>
        <v>#REF!</v>
      </c>
      <c r="K104" s="21"/>
    </row>
    <row r="105" spans="2:11" ht="22.5" hidden="1" customHeight="1" x14ac:dyDescent="0.15">
      <c r="B105" s="16">
        <f t="shared" si="4"/>
        <v>101</v>
      </c>
      <c r="C105" s="22"/>
      <c r="D105" s="23"/>
      <c r="E105" s="22"/>
      <c r="F105" s="22"/>
      <c r="G105" s="24"/>
      <c r="H105" s="22"/>
      <c r="I105" s="25" t="e">
        <f>H105-#REF!</f>
        <v>#REF!</v>
      </c>
      <c r="J105" s="26" t="e">
        <f t="shared" si="5"/>
        <v>#REF!</v>
      </c>
      <c r="K105" s="21"/>
    </row>
    <row r="106" spans="2:11" ht="22.5" hidden="1" customHeight="1" x14ac:dyDescent="0.15">
      <c r="B106" s="16">
        <f t="shared" si="4"/>
        <v>102</v>
      </c>
      <c r="C106" s="22"/>
      <c r="D106" s="23"/>
      <c r="E106" s="22"/>
      <c r="F106" s="22"/>
      <c r="G106" s="24"/>
      <c r="H106" s="22"/>
      <c r="I106" s="25" t="e">
        <f>H106-#REF!</f>
        <v>#REF!</v>
      </c>
      <c r="J106" s="26" t="e">
        <f t="shared" si="5"/>
        <v>#REF!</v>
      </c>
      <c r="K106" s="21"/>
    </row>
    <row r="107" spans="2:11" ht="22.5" hidden="1" customHeight="1" x14ac:dyDescent="0.15">
      <c r="B107" s="16">
        <f t="shared" si="4"/>
        <v>103</v>
      </c>
      <c r="C107" s="22"/>
      <c r="D107" s="23"/>
      <c r="E107" s="22"/>
      <c r="F107" s="22"/>
      <c r="G107" s="24"/>
      <c r="H107" s="22"/>
      <c r="I107" s="25" t="e">
        <f>H107-#REF!</f>
        <v>#REF!</v>
      </c>
      <c r="J107" s="26" t="e">
        <f t="shared" si="5"/>
        <v>#REF!</v>
      </c>
      <c r="K107" s="21"/>
    </row>
    <row r="108" spans="2:11" ht="22.5" hidden="1" customHeight="1" x14ac:dyDescent="0.15">
      <c r="B108" s="16">
        <f t="shared" si="4"/>
        <v>104</v>
      </c>
      <c r="C108" s="22"/>
      <c r="D108" s="23"/>
      <c r="E108" s="22"/>
      <c r="F108" s="22"/>
      <c r="G108" s="24"/>
      <c r="H108" s="22"/>
      <c r="I108" s="25" t="e">
        <f>H108-#REF!</f>
        <v>#REF!</v>
      </c>
      <c r="J108" s="26" t="e">
        <f t="shared" si="5"/>
        <v>#REF!</v>
      </c>
      <c r="K108" s="21"/>
    </row>
    <row r="109" spans="2:11" ht="22.5" hidden="1" customHeight="1" x14ac:dyDescent="0.15">
      <c r="B109" s="16">
        <f t="shared" si="4"/>
        <v>105</v>
      </c>
      <c r="C109" s="22"/>
      <c r="D109" s="23"/>
      <c r="E109" s="22"/>
      <c r="F109" s="22"/>
      <c r="G109" s="24"/>
      <c r="H109" s="22"/>
      <c r="I109" s="25" t="e">
        <f>H109-#REF!</f>
        <v>#REF!</v>
      </c>
      <c r="J109" s="26" t="e">
        <f t="shared" si="5"/>
        <v>#REF!</v>
      </c>
      <c r="K109" s="21"/>
    </row>
    <row r="110" spans="2:11" ht="22.5" hidden="1" customHeight="1" x14ac:dyDescent="0.15">
      <c r="B110" s="16">
        <f t="shared" si="4"/>
        <v>106</v>
      </c>
      <c r="C110" s="22"/>
      <c r="D110" s="23"/>
      <c r="E110" s="22"/>
      <c r="F110" s="22"/>
      <c r="G110" s="24"/>
      <c r="H110" s="22"/>
      <c r="I110" s="25" t="e">
        <f>H110-#REF!</f>
        <v>#REF!</v>
      </c>
      <c r="J110" s="26" t="e">
        <f t="shared" si="5"/>
        <v>#REF!</v>
      </c>
      <c r="K110" s="21"/>
    </row>
    <row r="111" spans="2:11" ht="22.5" hidden="1" customHeight="1" x14ac:dyDescent="0.15">
      <c r="B111" s="16">
        <f t="shared" si="4"/>
        <v>107</v>
      </c>
      <c r="C111" s="22"/>
      <c r="D111" s="23"/>
      <c r="E111" s="22"/>
      <c r="F111" s="22"/>
      <c r="G111" s="24"/>
      <c r="H111" s="22"/>
      <c r="I111" s="25" t="e">
        <f>H111-#REF!</f>
        <v>#REF!</v>
      </c>
      <c r="J111" s="26" t="e">
        <f t="shared" si="5"/>
        <v>#REF!</v>
      </c>
      <c r="K111" s="21"/>
    </row>
    <row r="112" spans="2:11" ht="22.5" hidden="1" customHeight="1" x14ac:dyDescent="0.15">
      <c r="B112" s="16">
        <f t="shared" si="4"/>
        <v>108</v>
      </c>
      <c r="C112" s="22"/>
      <c r="D112" s="23"/>
      <c r="E112" s="22"/>
      <c r="F112" s="22"/>
      <c r="G112" s="24"/>
      <c r="H112" s="22"/>
      <c r="I112" s="25" t="e">
        <f>H112-#REF!</f>
        <v>#REF!</v>
      </c>
      <c r="J112" s="26" t="e">
        <f t="shared" si="5"/>
        <v>#REF!</v>
      </c>
      <c r="K112" s="21"/>
    </row>
    <row r="113" spans="2:11" ht="22.5" hidden="1" customHeight="1" x14ac:dyDescent="0.15">
      <c r="B113" s="16">
        <f t="shared" si="4"/>
        <v>109</v>
      </c>
      <c r="C113" s="22"/>
      <c r="D113" s="23"/>
      <c r="E113" s="22"/>
      <c r="F113" s="22"/>
      <c r="G113" s="24"/>
      <c r="H113" s="22"/>
      <c r="I113" s="25" t="e">
        <f>H113-#REF!</f>
        <v>#REF!</v>
      </c>
      <c r="J113" s="26" t="e">
        <f t="shared" si="5"/>
        <v>#REF!</v>
      </c>
      <c r="K113" s="21"/>
    </row>
    <row r="114" spans="2:11" ht="22.5" hidden="1" customHeight="1" x14ac:dyDescent="0.15">
      <c r="B114" s="16">
        <f t="shared" si="4"/>
        <v>110</v>
      </c>
      <c r="C114" s="22"/>
      <c r="D114" s="23"/>
      <c r="E114" s="22"/>
      <c r="F114" s="22"/>
      <c r="G114" s="24"/>
      <c r="H114" s="22"/>
      <c r="I114" s="25" t="e">
        <f>H114-#REF!</f>
        <v>#REF!</v>
      </c>
      <c r="J114" s="26" t="e">
        <f t="shared" si="5"/>
        <v>#REF!</v>
      </c>
      <c r="K114" s="21"/>
    </row>
    <row r="115" spans="2:11" ht="22.5" hidden="1" customHeight="1" x14ac:dyDescent="0.15">
      <c r="B115" s="16">
        <f t="shared" si="4"/>
        <v>111</v>
      </c>
      <c r="C115" s="22"/>
      <c r="D115" s="23"/>
      <c r="E115" s="22"/>
      <c r="F115" s="22"/>
      <c r="G115" s="24"/>
      <c r="H115" s="22"/>
      <c r="I115" s="25" t="e">
        <f>H115-#REF!</f>
        <v>#REF!</v>
      </c>
      <c r="J115" s="26" t="e">
        <f t="shared" si="5"/>
        <v>#REF!</v>
      </c>
      <c r="K115" s="21"/>
    </row>
    <row r="116" spans="2:11" ht="22.5" hidden="1" customHeight="1" x14ac:dyDescent="0.15">
      <c r="B116" s="16">
        <f t="shared" si="4"/>
        <v>112</v>
      </c>
      <c r="C116" s="22"/>
      <c r="D116" s="23"/>
      <c r="E116" s="22"/>
      <c r="F116" s="22"/>
      <c r="G116" s="24"/>
      <c r="H116" s="22"/>
      <c r="I116" s="25" t="e">
        <f>H116-#REF!</f>
        <v>#REF!</v>
      </c>
      <c r="J116" s="26" t="e">
        <f t="shared" si="5"/>
        <v>#REF!</v>
      </c>
      <c r="K116" s="21"/>
    </row>
    <row r="117" spans="2:11" ht="22.5" hidden="1" customHeight="1" x14ac:dyDescent="0.15">
      <c r="B117" s="16">
        <f t="shared" si="4"/>
        <v>113</v>
      </c>
      <c r="C117" s="22"/>
      <c r="D117" s="23"/>
      <c r="E117" s="22"/>
      <c r="F117" s="22"/>
      <c r="G117" s="24"/>
      <c r="H117" s="22"/>
      <c r="I117" s="25" t="e">
        <f>H117-#REF!</f>
        <v>#REF!</v>
      </c>
      <c r="J117" s="26" t="e">
        <f t="shared" si="5"/>
        <v>#REF!</v>
      </c>
      <c r="K117" s="21"/>
    </row>
    <row r="118" spans="2:11" ht="22.5" hidden="1" customHeight="1" x14ac:dyDescent="0.15">
      <c r="B118" s="16">
        <f t="shared" si="4"/>
        <v>114</v>
      </c>
      <c r="C118" s="22"/>
      <c r="D118" s="23"/>
      <c r="E118" s="22"/>
      <c r="F118" s="22"/>
      <c r="G118" s="24"/>
      <c r="H118" s="22"/>
      <c r="I118" s="25" t="e">
        <f>H118-#REF!</f>
        <v>#REF!</v>
      </c>
      <c r="J118" s="26" t="e">
        <f t="shared" si="5"/>
        <v>#REF!</v>
      </c>
      <c r="K118" s="21"/>
    </row>
    <row r="119" spans="2:11" ht="22.5" hidden="1" customHeight="1" x14ac:dyDescent="0.15">
      <c r="B119" s="16">
        <f t="shared" si="4"/>
        <v>115</v>
      </c>
      <c r="C119" s="22"/>
      <c r="D119" s="23"/>
      <c r="E119" s="22"/>
      <c r="F119" s="22"/>
      <c r="G119" s="24"/>
      <c r="H119" s="22"/>
      <c r="I119" s="25" t="e">
        <f>H119-#REF!</f>
        <v>#REF!</v>
      </c>
      <c r="J119" s="26" t="e">
        <f t="shared" si="5"/>
        <v>#REF!</v>
      </c>
      <c r="K119" s="21"/>
    </row>
    <row r="120" spans="2:11" ht="22.5" hidden="1" customHeight="1" x14ac:dyDescent="0.15">
      <c r="B120" s="16">
        <f t="shared" si="4"/>
        <v>116</v>
      </c>
      <c r="C120" s="22"/>
      <c r="D120" s="23"/>
      <c r="E120" s="22"/>
      <c r="F120" s="22"/>
      <c r="G120" s="24"/>
      <c r="H120" s="22"/>
      <c r="I120" s="25" t="e">
        <f>H120-#REF!</f>
        <v>#REF!</v>
      </c>
      <c r="J120" s="26" t="e">
        <f t="shared" si="5"/>
        <v>#REF!</v>
      </c>
      <c r="K120" s="21"/>
    </row>
    <row r="121" spans="2:11" ht="22.5" hidden="1" customHeight="1" x14ac:dyDescent="0.15">
      <c r="B121" s="16">
        <f t="shared" si="4"/>
        <v>117</v>
      </c>
      <c r="C121" s="22"/>
      <c r="D121" s="23"/>
      <c r="E121" s="22"/>
      <c r="F121" s="22"/>
      <c r="G121" s="24"/>
      <c r="H121" s="22"/>
      <c r="I121" s="25" t="e">
        <f>H121-#REF!</f>
        <v>#REF!</v>
      </c>
      <c r="J121" s="26" t="e">
        <f t="shared" si="5"/>
        <v>#REF!</v>
      </c>
      <c r="K121" s="21"/>
    </row>
    <row r="122" spans="2:11" ht="22.5" hidden="1" customHeight="1" x14ac:dyDescent="0.15">
      <c r="B122" s="16">
        <f t="shared" si="4"/>
        <v>118</v>
      </c>
      <c r="C122" s="22"/>
      <c r="D122" s="23"/>
      <c r="E122" s="22"/>
      <c r="F122" s="22"/>
      <c r="G122" s="24"/>
      <c r="H122" s="22"/>
      <c r="I122" s="25" t="e">
        <f>H122-#REF!</f>
        <v>#REF!</v>
      </c>
      <c r="J122" s="26" t="e">
        <f t="shared" si="5"/>
        <v>#REF!</v>
      </c>
      <c r="K122" s="21"/>
    </row>
    <row r="123" spans="2:11" ht="22.5" hidden="1" customHeight="1" x14ac:dyDescent="0.15">
      <c r="B123" s="16">
        <f t="shared" si="4"/>
        <v>119</v>
      </c>
      <c r="C123" s="22"/>
      <c r="D123" s="23"/>
      <c r="E123" s="22"/>
      <c r="F123" s="22"/>
      <c r="G123" s="24"/>
      <c r="H123" s="22"/>
      <c r="I123" s="25" t="e">
        <f>H123-#REF!</f>
        <v>#REF!</v>
      </c>
      <c r="J123" s="26" t="e">
        <f t="shared" si="5"/>
        <v>#REF!</v>
      </c>
      <c r="K123" s="21"/>
    </row>
    <row r="124" spans="2:11" ht="22.5" hidden="1" customHeight="1" x14ac:dyDescent="0.15">
      <c r="B124" s="16">
        <f t="shared" si="4"/>
        <v>120</v>
      </c>
      <c r="C124" s="22"/>
      <c r="D124" s="23"/>
      <c r="E124" s="22"/>
      <c r="F124" s="22"/>
      <c r="G124" s="24"/>
      <c r="H124" s="22"/>
      <c r="I124" s="25" t="e">
        <f>H124-#REF!</f>
        <v>#REF!</v>
      </c>
      <c r="J124" s="26" t="e">
        <f t="shared" si="5"/>
        <v>#REF!</v>
      </c>
      <c r="K124" s="21"/>
    </row>
    <row r="125" spans="2:11" ht="22.5" hidden="1" customHeight="1" x14ac:dyDescent="0.15">
      <c r="B125" s="16">
        <f t="shared" si="4"/>
        <v>121</v>
      </c>
      <c r="C125" s="22"/>
      <c r="D125" s="23"/>
      <c r="E125" s="22"/>
      <c r="F125" s="22"/>
      <c r="G125" s="24"/>
      <c r="H125" s="22"/>
      <c r="I125" s="25" t="e">
        <f>H125-#REF!</f>
        <v>#REF!</v>
      </c>
      <c r="J125" s="26" t="e">
        <f t="shared" si="5"/>
        <v>#REF!</v>
      </c>
      <c r="K125" s="21"/>
    </row>
    <row r="126" spans="2:11" ht="22.5" hidden="1" customHeight="1" x14ac:dyDescent="0.15">
      <c r="B126" s="16">
        <f t="shared" si="4"/>
        <v>122</v>
      </c>
      <c r="C126" s="22"/>
      <c r="D126" s="23"/>
      <c r="E126" s="22"/>
      <c r="F126" s="22"/>
      <c r="G126" s="24"/>
      <c r="H126" s="22"/>
      <c r="I126" s="25" t="e">
        <f>H126-#REF!</f>
        <v>#REF!</v>
      </c>
      <c r="J126" s="26" t="e">
        <f t="shared" si="5"/>
        <v>#REF!</v>
      </c>
      <c r="K126" s="21"/>
    </row>
    <row r="127" spans="2:11" ht="22.5" hidden="1" customHeight="1" x14ac:dyDescent="0.15">
      <c r="B127" s="16">
        <f t="shared" si="4"/>
        <v>123</v>
      </c>
      <c r="C127" s="22"/>
      <c r="D127" s="23"/>
      <c r="E127" s="22"/>
      <c r="F127" s="22"/>
      <c r="G127" s="24"/>
      <c r="H127" s="22"/>
      <c r="I127" s="25" t="e">
        <f>H127-#REF!</f>
        <v>#REF!</v>
      </c>
      <c r="J127" s="26" t="e">
        <f t="shared" si="5"/>
        <v>#REF!</v>
      </c>
      <c r="K127" s="21"/>
    </row>
    <row r="128" spans="2:11" ht="22.5" hidden="1" customHeight="1" x14ac:dyDescent="0.15">
      <c r="B128" s="16">
        <f t="shared" si="4"/>
        <v>124</v>
      </c>
      <c r="C128" s="22"/>
      <c r="D128" s="23"/>
      <c r="E128" s="22"/>
      <c r="F128" s="22"/>
      <c r="G128" s="24"/>
      <c r="H128" s="22"/>
      <c r="I128" s="25" t="e">
        <f>H128-#REF!</f>
        <v>#REF!</v>
      </c>
      <c r="J128" s="26" t="e">
        <f t="shared" si="5"/>
        <v>#REF!</v>
      </c>
      <c r="K128" s="21"/>
    </row>
    <row r="129" spans="2:11" ht="22.5" hidden="1" customHeight="1" x14ac:dyDescent="0.15">
      <c r="B129" s="16">
        <f t="shared" si="4"/>
        <v>125</v>
      </c>
      <c r="C129" s="22"/>
      <c r="D129" s="23"/>
      <c r="E129" s="22"/>
      <c r="F129" s="22"/>
      <c r="G129" s="24"/>
      <c r="H129" s="22"/>
      <c r="I129" s="25" t="e">
        <f>H129-#REF!</f>
        <v>#REF!</v>
      </c>
      <c r="J129" s="26" t="e">
        <f t="shared" si="5"/>
        <v>#REF!</v>
      </c>
      <c r="K129" s="21"/>
    </row>
    <row r="130" spans="2:11" ht="22.5" hidden="1" customHeight="1" x14ac:dyDescent="0.15">
      <c r="B130" s="16">
        <f t="shared" si="4"/>
        <v>126</v>
      </c>
      <c r="C130" s="22"/>
      <c r="D130" s="23"/>
      <c r="E130" s="22"/>
      <c r="F130" s="22"/>
      <c r="G130" s="24"/>
      <c r="H130" s="22"/>
      <c r="I130" s="25" t="e">
        <f>H130-#REF!</f>
        <v>#REF!</v>
      </c>
      <c r="J130" s="26" t="e">
        <f t="shared" si="5"/>
        <v>#REF!</v>
      </c>
      <c r="K130" s="21"/>
    </row>
    <row r="131" spans="2:11" ht="22.5" hidden="1" customHeight="1" x14ac:dyDescent="0.15">
      <c r="B131" s="16">
        <f t="shared" si="4"/>
        <v>127</v>
      </c>
      <c r="C131" s="22"/>
      <c r="D131" s="23"/>
      <c r="E131" s="22"/>
      <c r="F131" s="22"/>
      <c r="G131" s="24"/>
      <c r="H131" s="22"/>
      <c r="I131" s="25" t="e">
        <f>H131-#REF!</f>
        <v>#REF!</v>
      </c>
      <c r="J131" s="26" t="e">
        <f t="shared" si="5"/>
        <v>#REF!</v>
      </c>
      <c r="K131" s="21"/>
    </row>
    <row r="132" spans="2:11" ht="22.5" hidden="1" customHeight="1" x14ac:dyDescent="0.15">
      <c r="B132" s="16">
        <f t="shared" si="4"/>
        <v>128</v>
      </c>
      <c r="C132" s="22"/>
      <c r="D132" s="23"/>
      <c r="E132" s="22"/>
      <c r="F132" s="22"/>
      <c r="G132" s="24"/>
      <c r="H132" s="22"/>
      <c r="I132" s="25" t="e">
        <f>H132-#REF!</f>
        <v>#REF!</v>
      </c>
      <c r="J132" s="26" t="e">
        <f t="shared" si="5"/>
        <v>#REF!</v>
      </c>
      <c r="K132" s="21"/>
    </row>
    <row r="133" spans="2:11" ht="22.5" hidden="1" customHeight="1" x14ac:dyDescent="0.15">
      <c r="B133" s="16">
        <f t="shared" ref="B133:B154" si="6">ROW()-4</f>
        <v>129</v>
      </c>
      <c r="C133" s="22"/>
      <c r="D133" s="23"/>
      <c r="E133" s="22"/>
      <c r="F133" s="22"/>
      <c r="G133" s="24"/>
      <c r="H133" s="22"/>
      <c r="I133" s="25" t="e">
        <f>H133-#REF!</f>
        <v>#REF!</v>
      </c>
      <c r="J133" s="26" t="e">
        <f t="shared" ref="J133:J154" si="7">IF(I133="","",I133*4000)</f>
        <v>#REF!</v>
      </c>
      <c r="K133" s="21"/>
    </row>
    <row r="134" spans="2:11" ht="22.5" hidden="1" customHeight="1" x14ac:dyDescent="0.15">
      <c r="B134" s="16">
        <f t="shared" si="6"/>
        <v>130</v>
      </c>
      <c r="C134" s="22"/>
      <c r="D134" s="23"/>
      <c r="E134" s="22"/>
      <c r="F134" s="22"/>
      <c r="G134" s="24"/>
      <c r="H134" s="22"/>
      <c r="I134" s="25" t="e">
        <f>H134-#REF!</f>
        <v>#REF!</v>
      </c>
      <c r="J134" s="26" t="e">
        <f t="shared" si="7"/>
        <v>#REF!</v>
      </c>
      <c r="K134" s="21"/>
    </row>
    <row r="135" spans="2:11" ht="22.5" hidden="1" customHeight="1" x14ac:dyDescent="0.15">
      <c r="B135" s="16">
        <f t="shared" si="6"/>
        <v>131</v>
      </c>
      <c r="C135" s="22"/>
      <c r="D135" s="23"/>
      <c r="E135" s="22"/>
      <c r="F135" s="22"/>
      <c r="G135" s="24"/>
      <c r="H135" s="22"/>
      <c r="I135" s="25" t="e">
        <f>H135-#REF!</f>
        <v>#REF!</v>
      </c>
      <c r="J135" s="26" t="e">
        <f t="shared" si="7"/>
        <v>#REF!</v>
      </c>
      <c r="K135" s="21"/>
    </row>
    <row r="136" spans="2:11" ht="22.5" hidden="1" customHeight="1" x14ac:dyDescent="0.15">
      <c r="B136" s="16">
        <f t="shared" si="6"/>
        <v>132</v>
      </c>
      <c r="C136" s="22"/>
      <c r="D136" s="23"/>
      <c r="E136" s="22"/>
      <c r="F136" s="22"/>
      <c r="G136" s="24"/>
      <c r="H136" s="22"/>
      <c r="I136" s="25" t="e">
        <f>H136-#REF!</f>
        <v>#REF!</v>
      </c>
      <c r="J136" s="26" t="e">
        <f t="shared" si="7"/>
        <v>#REF!</v>
      </c>
      <c r="K136" s="21"/>
    </row>
    <row r="137" spans="2:11" ht="22.5" hidden="1" customHeight="1" x14ac:dyDescent="0.15">
      <c r="B137" s="16">
        <f t="shared" si="6"/>
        <v>133</v>
      </c>
      <c r="C137" s="22"/>
      <c r="D137" s="23"/>
      <c r="E137" s="22"/>
      <c r="F137" s="22"/>
      <c r="G137" s="24"/>
      <c r="H137" s="22"/>
      <c r="I137" s="25" t="e">
        <f>H137-#REF!</f>
        <v>#REF!</v>
      </c>
      <c r="J137" s="26" t="e">
        <f t="shared" si="7"/>
        <v>#REF!</v>
      </c>
      <c r="K137" s="21"/>
    </row>
    <row r="138" spans="2:11" ht="22.5" hidden="1" customHeight="1" x14ac:dyDescent="0.15">
      <c r="B138" s="16">
        <f t="shared" si="6"/>
        <v>134</v>
      </c>
      <c r="C138" s="22"/>
      <c r="D138" s="23"/>
      <c r="E138" s="22"/>
      <c r="F138" s="22"/>
      <c r="G138" s="24"/>
      <c r="H138" s="22"/>
      <c r="I138" s="25" t="e">
        <f>H138-#REF!</f>
        <v>#REF!</v>
      </c>
      <c r="J138" s="26" t="e">
        <f t="shared" si="7"/>
        <v>#REF!</v>
      </c>
      <c r="K138" s="21"/>
    </row>
    <row r="139" spans="2:11" ht="22.5" hidden="1" customHeight="1" x14ac:dyDescent="0.15">
      <c r="B139" s="16">
        <f t="shared" si="6"/>
        <v>135</v>
      </c>
      <c r="C139" s="22"/>
      <c r="D139" s="23"/>
      <c r="E139" s="22"/>
      <c r="F139" s="22"/>
      <c r="G139" s="24"/>
      <c r="H139" s="22"/>
      <c r="I139" s="25" t="e">
        <f>H139-#REF!</f>
        <v>#REF!</v>
      </c>
      <c r="J139" s="26" t="e">
        <f t="shared" si="7"/>
        <v>#REF!</v>
      </c>
      <c r="K139" s="21"/>
    </row>
    <row r="140" spans="2:11" ht="22.5" hidden="1" customHeight="1" x14ac:dyDescent="0.15">
      <c r="B140" s="16">
        <f t="shared" si="6"/>
        <v>136</v>
      </c>
      <c r="C140" s="22"/>
      <c r="D140" s="23"/>
      <c r="E140" s="22"/>
      <c r="F140" s="22"/>
      <c r="G140" s="24"/>
      <c r="H140" s="22"/>
      <c r="I140" s="25" t="e">
        <f>H140-#REF!</f>
        <v>#REF!</v>
      </c>
      <c r="J140" s="26" t="e">
        <f t="shared" si="7"/>
        <v>#REF!</v>
      </c>
      <c r="K140" s="21"/>
    </row>
    <row r="141" spans="2:11" ht="22.5" hidden="1" customHeight="1" x14ac:dyDescent="0.15">
      <c r="B141" s="16">
        <f t="shared" si="6"/>
        <v>137</v>
      </c>
      <c r="C141" s="22"/>
      <c r="D141" s="23"/>
      <c r="E141" s="22"/>
      <c r="F141" s="22"/>
      <c r="G141" s="24"/>
      <c r="H141" s="22"/>
      <c r="I141" s="25" t="e">
        <f>H141-#REF!</f>
        <v>#REF!</v>
      </c>
      <c r="J141" s="26" t="e">
        <f t="shared" si="7"/>
        <v>#REF!</v>
      </c>
      <c r="K141" s="21"/>
    </row>
    <row r="142" spans="2:11" ht="22.5" hidden="1" customHeight="1" x14ac:dyDescent="0.15">
      <c r="B142" s="16">
        <f t="shared" si="6"/>
        <v>138</v>
      </c>
      <c r="C142" s="22"/>
      <c r="D142" s="23"/>
      <c r="E142" s="22"/>
      <c r="F142" s="22"/>
      <c r="G142" s="24"/>
      <c r="H142" s="22"/>
      <c r="I142" s="25" t="e">
        <f>H142-#REF!</f>
        <v>#REF!</v>
      </c>
      <c r="J142" s="26" t="e">
        <f t="shared" si="7"/>
        <v>#REF!</v>
      </c>
      <c r="K142" s="21"/>
    </row>
    <row r="143" spans="2:11" ht="22.5" hidden="1" customHeight="1" x14ac:dyDescent="0.15">
      <c r="B143" s="16">
        <f t="shared" si="6"/>
        <v>139</v>
      </c>
      <c r="C143" s="22"/>
      <c r="D143" s="23"/>
      <c r="E143" s="22"/>
      <c r="F143" s="22"/>
      <c r="G143" s="24"/>
      <c r="H143" s="22"/>
      <c r="I143" s="25" t="e">
        <f>H143-#REF!</f>
        <v>#REF!</v>
      </c>
      <c r="J143" s="26" t="e">
        <f t="shared" si="7"/>
        <v>#REF!</v>
      </c>
      <c r="K143" s="21"/>
    </row>
    <row r="144" spans="2:11" ht="22.5" hidden="1" customHeight="1" x14ac:dyDescent="0.15">
      <c r="B144" s="16">
        <f t="shared" si="6"/>
        <v>140</v>
      </c>
      <c r="C144" s="22"/>
      <c r="D144" s="23"/>
      <c r="E144" s="22"/>
      <c r="F144" s="22"/>
      <c r="G144" s="24"/>
      <c r="H144" s="22"/>
      <c r="I144" s="25" t="e">
        <f>H144-#REF!</f>
        <v>#REF!</v>
      </c>
      <c r="J144" s="26" t="e">
        <f t="shared" si="7"/>
        <v>#REF!</v>
      </c>
      <c r="K144" s="21"/>
    </row>
    <row r="145" spans="2:11" ht="22.5" hidden="1" customHeight="1" x14ac:dyDescent="0.15">
      <c r="B145" s="16">
        <f t="shared" si="6"/>
        <v>141</v>
      </c>
      <c r="C145" s="22"/>
      <c r="D145" s="23"/>
      <c r="E145" s="22"/>
      <c r="F145" s="22"/>
      <c r="G145" s="24"/>
      <c r="H145" s="22"/>
      <c r="I145" s="25" t="e">
        <f>H145-#REF!</f>
        <v>#REF!</v>
      </c>
      <c r="J145" s="26" t="e">
        <f t="shared" si="7"/>
        <v>#REF!</v>
      </c>
      <c r="K145" s="21"/>
    </row>
    <row r="146" spans="2:11" ht="22.5" hidden="1" customHeight="1" x14ac:dyDescent="0.15">
      <c r="B146" s="16">
        <f t="shared" si="6"/>
        <v>142</v>
      </c>
      <c r="C146" s="22"/>
      <c r="D146" s="23"/>
      <c r="E146" s="22"/>
      <c r="F146" s="22"/>
      <c r="G146" s="24"/>
      <c r="H146" s="22"/>
      <c r="I146" s="25" t="e">
        <f>H146-#REF!</f>
        <v>#REF!</v>
      </c>
      <c r="J146" s="26" t="e">
        <f t="shared" si="7"/>
        <v>#REF!</v>
      </c>
      <c r="K146" s="21"/>
    </row>
    <row r="147" spans="2:11" ht="22.5" hidden="1" customHeight="1" x14ac:dyDescent="0.15">
      <c r="B147" s="16">
        <f t="shared" si="6"/>
        <v>143</v>
      </c>
      <c r="C147" s="22"/>
      <c r="D147" s="23"/>
      <c r="E147" s="22"/>
      <c r="F147" s="22"/>
      <c r="G147" s="24"/>
      <c r="H147" s="22"/>
      <c r="I147" s="25" t="e">
        <f>H147-#REF!</f>
        <v>#REF!</v>
      </c>
      <c r="J147" s="26" t="e">
        <f t="shared" si="7"/>
        <v>#REF!</v>
      </c>
      <c r="K147" s="21"/>
    </row>
    <row r="148" spans="2:11" ht="22.5" hidden="1" customHeight="1" x14ac:dyDescent="0.15">
      <c r="B148" s="16">
        <f t="shared" si="6"/>
        <v>144</v>
      </c>
      <c r="C148" s="22"/>
      <c r="D148" s="23"/>
      <c r="E148" s="22"/>
      <c r="F148" s="22"/>
      <c r="G148" s="24"/>
      <c r="H148" s="22"/>
      <c r="I148" s="25" t="e">
        <f>H148-#REF!</f>
        <v>#REF!</v>
      </c>
      <c r="J148" s="26" t="e">
        <f t="shared" si="7"/>
        <v>#REF!</v>
      </c>
      <c r="K148" s="21"/>
    </row>
    <row r="149" spans="2:11" ht="22.5" hidden="1" customHeight="1" x14ac:dyDescent="0.15">
      <c r="B149" s="16">
        <f t="shared" si="6"/>
        <v>145</v>
      </c>
      <c r="C149" s="22"/>
      <c r="D149" s="23"/>
      <c r="E149" s="22"/>
      <c r="F149" s="22"/>
      <c r="G149" s="24"/>
      <c r="H149" s="22"/>
      <c r="I149" s="25" t="e">
        <f>H149-#REF!</f>
        <v>#REF!</v>
      </c>
      <c r="J149" s="26" t="e">
        <f t="shared" si="7"/>
        <v>#REF!</v>
      </c>
      <c r="K149" s="21"/>
    </row>
    <row r="150" spans="2:11" ht="22.5" hidden="1" customHeight="1" x14ac:dyDescent="0.15">
      <c r="B150" s="16">
        <f t="shared" si="6"/>
        <v>146</v>
      </c>
      <c r="C150" s="22"/>
      <c r="D150" s="23"/>
      <c r="E150" s="22"/>
      <c r="F150" s="22"/>
      <c r="G150" s="24"/>
      <c r="H150" s="22"/>
      <c r="I150" s="25" t="e">
        <f>H150-#REF!</f>
        <v>#REF!</v>
      </c>
      <c r="J150" s="26" t="e">
        <f t="shared" si="7"/>
        <v>#REF!</v>
      </c>
      <c r="K150" s="21"/>
    </row>
    <row r="151" spans="2:11" ht="22.5" hidden="1" customHeight="1" x14ac:dyDescent="0.15">
      <c r="B151" s="16">
        <f t="shared" si="6"/>
        <v>147</v>
      </c>
      <c r="C151" s="22"/>
      <c r="D151" s="23"/>
      <c r="E151" s="22"/>
      <c r="F151" s="22"/>
      <c r="G151" s="24"/>
      <c r="H151" s="22"/>
      <c r="I151" s="25" t="e">
        <f>H151-#REF!</f>
        <v>#REF!</v>
      </c>
      <c r="J151" s="26" t="e">
        <f t="shared" si="7"/>
        <v>#REF!</v>
      </c>
      <c r="K151" s="21"/>
    </row>
    <row r="152" spans="2:11" ht="22.5" hidden="1" customHeight="1" x14ac:dyDescent="0.15">
      <c r="B152" s="16">
        <f t="shared" si="6"/>
        <v>148</v>
      </c>
      <c r="C152" s="22"/>
      <c r="D152" s="23"/>
      <c r="E152" s="22"/>
      <c r="F152" s="22"/>
      <c r="G152" s="24"/>
      <c r="H152" s="22"/>
      <c r="I152" s="25" t="e">
        <f>H152-#REF!</f>
        <v>#REF!</v>
      </c>
      <c r="J152" s="26" t="e">
        <f t="shared" si="7"/>
        <v>#REF!</v>
      </c>
      <c r="K152" s="21"/>
    </row>
    <row r="153" spans="2:11" ht="22.5" hidden="1" customHeight="1" x14ac:dyDescent="0.15">
      <c r="B153" s="16">
        <f t="shared" si="6"/>
        <v>149</v>
      </c>
      <c r="C153" s="22"/>
      <c r="D153" s="23"/>
      <c r="E153" s="22"/>
      <c r="F153" s="22"/>
      <c r="G153" s="24"/>
      <c r="H153" s="22"/>
      <c r="I153" s="25" t="e">
        <f>H153-#REF!</f>
        <v>#REF!</v>
      </c>
      <c r="J153" s="26" t="e">
        <f t="shared" si="7"/>
        <v>#REF!</v>
      </c>
      <c r="K153" s="21"/>
    </row>
    <row r="154" spans="2:11" ht="22.5" hidden="1" customHeight="1" x14ac:dyDescent="0.15">
      <c r="B154" s="16">
        <f t="shared" si="6"/>
        <v>150</v>
      </c>
      <c r="C154" s="22"/>
      <c r="D154" s="23"/>
      <c r="E154" s="22"/>
      <c r="F154" s="22"/>
      <c r="G154" s="24"/>
      <c r="H154" s="22"/>
      <c r="I154" s="25" t="e">
        <f>H154-#REF!</f>
        <v>#REF!</v>
      </c>
      <c r="J154" s="26" t="e">
        <f t="shared" si="7"/>
        <v>#REF!</v>
      </c>
      <c r="K154" s="21"/>
    </row>
    <row r="155" spans="2:11" x14ac:dyDescent="0.15">
      <c r="B155" s="58"/>
    </row>
    <row r="156" spans="2:11" x14ac:dyDescent="0.15">
      <c r="B156" s="15">
        <v>10</v>
      </c>
      <c r="C156" s="1" t="s">
        <v>62</v>
      </c>
      <c r="F156" s="31">
        <v>4000</v>
      </c>
    </row>
    <row r="157" spans="2:11" x14ac:dyDescent="0.15">
      <c r="B157" s="15">
        <v>11</v>
      </c>
      <c r="C157" s="1" t="s">
        <v>63</v>
      </c>
    </row>
    <row r="158" spans="2:11" x14ac:dyDescent="0.15">
      <c r="B158" s="15">
        <v>12</v>
      </c>
      <c r="C158" s="1" t="s">
        <v>64</v>
      </c>
    </row>
    <row r="159" spans="2:11" x14ac:dyDescent="0.15">
      <c r="B159" s="15">
        <v>13</v>
      </c>
      <c r="C159" s="101" t="s">
        <v>127</v>
      </c>
    </row>
    <row r="160" spans="2:11" x14ac:dyDescent="0.15">
      <c r="B160" s="15">
        <v>14</v>
      </c>
      <c r="C160" s="1" t="s">
        <v>65</v>
      </c>
    </row>
  </sheetData>
  <sheetProtection selectLockedCells="1"/>
  <mergeCells count="10">
    <mergeCell ref="B3:B4"/>
    <mergeCell ref="C3:C4"/>
    <mergeCell ref="D3:D4"/>
    <mergeCell ref="E3:E4"/>
    <mergeCell ref="F3:F4"/>
    <mergeCell ref="G3:G4"/>
    <mergeCell ref="H3:H4"/>
    <mergeCell ref="I3:I4"/>
    <mergeCell ref="J3:J4"/>
    <mergeCell ref="K3:K4"/>
  </mergeCells>
  <phoneticPr fontId="3"/>
  <conditionalFormatting sqref="K1">
    <cfRule type="cellIs" dxfId="2" priority="1" operator="equal">
      <formula>0</formula>
    </cfRule>
  </conditionalFormatting>
  <dataValidations count="2">
    <dataValidation type="list" allowBlank="1" showInputMessage="1" showErrorMessage="1" sqref="K5:K154">
      <formula1>"可, "</formula1>
    </dataValidation>
    <dataValidation type="list" allowBlank="1" showInputMessage="1" showErrorMessage="1" sqref="E5:E154">
      <formula1>$C$156:$C$160</formula1>
    </dataValidation>
  </dataValidations>
  <pageMargins left="0.19685039370078741" right="0.19685039370078741" top="0.39370078740157483" bottom="0.39370078740157483" header="0" footer="0"/>
  <pageSetup paperSize="9" scale="90"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M157"/>
  <sheetViews>
    <sheetView showGridLines="0" view="pageBreakPreview" topLeftCell="A154" zoomScaleNormal="140" zoomScaleSheetLayoutView="100" workbookViewId="0">
      <selection activeCell="K4" sqref="K4"/>
    </sheetView>
  </sheetViews>
  <sheetFormatPr defaultColWidth="2.25" defaultRowHeight="13.5" x14ac:dyDescent="0.15"/>
  <cols>
    <col min="1" max="1" width="2.25" style="15"/>
    <col min="2" max="2" width="3.125" style="15" customWidth="1"/>
    <col min="3" max="3" width="22.75" style="15" customWidth="1"/>
    <col min="4" max="4" width="12.875" style="15" customWidth="1"/>
    <col min="5" max="6" width="18.875" style="15" customWidth="1"/>
    <col min="7" max="7" width="29.125" style="15" customWidth="1"/>
    <col min="8" max="8" width="6.375" style="15" customWidth="1"/>
    <col min="9" max="12" width="15.125" style="15" customWidth="1"/>
    <col min="13" max="13" width="14.125" style="15" customWidth="1"/>
    <col min="14" max="16384" width="2.25" style="15"/>
  </cols>
  <sheetData>
    <row r="1" spans="1:13" ht="24.75" customHeight="1" x14ac:dyDescent="0.15">
      <c r="A1" s="83" t="s">
        <v>123</v>
      </c>
      <c r="M1" s="84"/>
    </row>
    <row r="2" spans="1:13" ht="24.75" customHeight="1" thickBot="1" x14ac:dyDescent="0.2">
      <c r="B2" s="85" t="s">
        <v>125</v>
      </c>
      <c r="M2" s="86" t="s">
        <v>31</v>
      </c>
    </row>
    <row r="3" spans="1:13" ht="33.75" customHeight="1" x14ac:dyDescent="0.15">
      <c r="B3" s="87" t="s">
        <v>25</v>
      </c>
      <c r="C3" s="88" t="s">
        <v>9</v>
      </c>
      <c r="D3" s="89" t="s">
        <v>77</v>
      </c>
      <c r="E3" s="88" t="s">
        <v>1</v>
      </c>
      <c r="F3" s="88" t="s">
        <v>32</v>
      </c>
      <c r="G3" s="88" t="s">
        <v>26</v>
      </c>
      <c r="H3" s="244" t="s">
        <v>76</v>
      </c>
      <c r="I3" s="244"/>
      <c r="J3" s="94" t="s">
        <v>79</v>
      </c>
      <c r="K3" s="95" t="s">
        <v>80</v>
      </c>
      <c r="L3" s="103" t="s">
        <v>124</v>
      </c>
      <c r="M3" s="91" t="s">
        <v>6</v>
      </c>
    </row>
    <row r="4" spans="1:13" ht="22.5" customHeight="1" x14ac:dyDescent="0.15">
      <c r="B4" s="16">
        <f t="shared" ref="B4:B67" si="0">ROW()-3</f>
        <v>1</v>
      </c>
      <c r="C4" s="34"/>
      <c r="D4" s="35"/>
      <c r="E4" s="34"/>
      <c r="F4" s="34"/>
      <c r="G4" s="93"/>
      <c r="H4" s="16" t="str">
        <f>IF(E4=$C$155,"入力不可","")</f>
        <v/>
      </c>
      <c r="I4" s="34"/>
      <c r="J4" s="34"/>
      <c r="K4" s="96">
        <f>(I4*4000)+(J4*8000)</f>
        <v>0</v>
      </c>
      <c r="L4" s="33">
        <f>K4</f>
        <v>0</v>
      </c>
      <c r="M4" s="92"/>
    </row>
    <row r="5" spans="1:13" ht="22.5" customHeight="1" x14ac:dyDescent="0.15">
      <c r="B5" s="16">
        <f t="shared" si="0"/>
        <v>2</v>
      </c>
      <c r="C5" s="34"/>
      <c r="D5" s="35"/>
      <c r="E5" s="34"/>
      <c r="F5" s="34"/>
      <c r="G5" s="93"/>
      <c r="H5" s="16" t="str">
        <f t="shared" ref="H5:H23" si="1">IF(E5=$C$155,"入力不可","")</f>
        <v/>
      </c>
      <c r="I5" s="34"/>
      <c r="J5" s="34"/>
      <c r="K5" s="96">
        <f t="shared" ref="K5:K68" si="2">(I5*4000)+(J5*8000)</f>
        <v>0</v>
      </c>
      <c r="L5" s="33">
        <f t="shared" ref="L5:L68" si="3">K5</f>
        <v>0</v>
      </c>
      <c r="M5" s="92"/>
    </row>
    <row r="6" spans="1:13" ht="22.5" customHeight="1" x14ac:dyDescent="0.15">
      <c r="B6" s="16">
        <f t="shared" si="0"/>
        <v>3</v>
      </c>
      <c r="C6" s="34"/>
      <c r="D6" s="35"/>
      <c r="E6" s="34"/>
      <c r="F6" s="34"/>
      <c r="G6" s="93"/>
      <c r="H6" s="16" t="str">
        <f t="shared" si="1"/>
        <v/>
      </c>
      <c r="I6" s="34"/>
      <c r="J6" s="34"/>
      <c r="K6" s="96">
        <f t="shared" si="2"/>
        <v>0</v>
      </c>
      <c r="L6" s="33">
        <f t="shared" si="3"/>
        <v>0</v>
      </c>
      <c r="M6" s="92"/>
    </row>
    <row r="7" spans="1:13" ht="22.5" customHeight="1" x14ac:dyDescent="0.15">
      <c r="B7" s="16">
        <f t="shared" si="0"/>
        <v>4</v>
      </c>
      <c r="C7" s="34"/>
      <c r="D7" s="35"/>
      <c r="E7" s="34"/>
      <c r="F7" s="34"/>
      <c r="G7" s="93"/>
      <c r="H7" s="16" t="str">
        <f t="shared" si="1"/>
        <v/>
      </c>
      <c r="I7" s="34"/>
      <c r="J7" s="34"/>
      <c r="K7" s="96">
        <f t="shared" si="2"/>
        <v>0</v>
      </c>
      <c r="L7" s="33">
        <f t="shared" si="3"/>
        <v>0</v>
      </c>
      <c r="M7" s="92"/>
    </row>
    <row r="8" spans="1:13" ht="22.5" customHeight="1" x14ac:dyDescent="0.15">
      <c r="B8" s="16">
        <f t="shared" si="0"/>
        <v>5</v>
      </c>
      <c r="C8" s="34"/>
      <c r="D8" s="35"/>
      <c r="E8" s="34"/>
      <c r="F8" s="34"/>
      <c r="G8" s="93"/>
      <c r="H8" s="16" t="str">
        <f t="shared" si="1"/>
        <v/>
      </c>
      <c r="I8" s="34"/>
      <c r="J8" s="34"/>
      <c r="K8" s="96">
        <f t="shared" si="2"/>
        <v>0</v>
      </c>
      <c r="L8" s="33">
        <f t="shared" si="3"/>
        <v>0</v>
      </c>
      <c r="M8" s="92"/>
    </row>
    <row r="9" spans="1:13" ht="22.5" customHeight="1" x14ac:dyDescent="0.15">
      <c r="B9" s="16">
        <f t="shared" si="0"/>
        <v>6</v>
      </c>
      <c r="C9" s="34"/>
      <c r="D9" s="35"/>
      <c r="E9" s="34"/>
      <c r="F9" s="34"/>
      <c r="G9" s="93"/>
      <c r="H9" s="16" t="str">
        <f t="shared" si="1"/>
        <v/>
      </c>
      <c r="I9" s="34"/>
      <c r="J9" s="34"/>
      <c r="K9" s="96">
        <f t="shared" si="2"/>
        <v>0</v>
      </c>
      <c r="L9" s="33">
        <f t="shared" si="3"/>
        <v>0</v>
      </c>
      <c r="M9" s="92"/>
    </row>
    <row r="10" spans="1:13" ht="22.5" customHeight="1" x14ac:dyDescent="0.15">
      <c r="B10" s="16">
        <f t="shared" si="0"/>
        <v>7</v>
      </c>
      <c r="C10" s="34"/>
      <c r="D10" s="35"/>
      <c r="E10" s="34"/>
      <c r="F10" s="34"/>
      <c r="G10" s="93"/>
      <c r="H10" s="16" t="str">
        <f t="shared" si="1"/>
        <v/>
      </c>
      <c r="I10" s="34"/>
      <c r="J10" s="34"/>
      <c r="K10" s="96">
        <f t="shared" si="2"/>
        <v>0</v>
      </c>
      <c r="L10" s="33">
        <f t="shared" si="3"/>
        <v>0</v>
      </c>
      <c r="M10" s="92"/>
    </row>
    <row r="11" spans="1:13" ht="22.5" customHeight="1" x14ac:dyDescent="0.15">
      <c r="B11" s="16">
        <f t="shared" si="0"/>
        <v>8</v>
      </c>
      <c r="C11" s="34"/>
      <c r="D11" s="35"/>
      <c r="E11" s="34"/>
      <c r="F11" s="34"/>
      <c r="G11" s="93"/>
      <c r="H11" s="16" t="str">
        <f t="shared" si="1"/>
        <v/>
      </c>
      <c r="I11" s="34"/>
      <c r="J11" s="34"/>
      <c r="K11" s="96">
        <f t="shared" si="2"/>
        <v>0</v>
      </c>
      <c r="L11" s="33">
        <f t="shared" si="3"/>
        <v>0</v>
      </c>
      <c r="M11" s="92"/>
    </row>
    <row r="12" spans="1:13" ht="22.5" customHeight="1" x14ac:dyDescent="0.15">
      <c r="B12" s="16">
        <f t="shared" si="0"/>
        <v>9</v>
      </c>
      <c r="C12" s="34"/>
      <c r="D12" s="35"/>
      <c r="E12" s="34"/>
      <c r="F12" s="34"/>
      <c r="G12" s="93"/>
      <c r="H12" s="16" t="str">
        <f t="shared" si="1"/>
        <v/>
      </c>
      <c r="I12" s="34"/>
      <c r="J12" s="34"/>
      <c r="K12" s="96">
        <f t="shared" si="2"/>
        <v>0</v>
      </c>
      <c r="L12" s="33">
        <f t="shared" si="3"/>
        <v>0</v>
      </c>
      <c r="M12" s="92"/>
    </row>
    <row r="13" spans="1:13" ht="22.5" customHeight="1" x14ac:dyDescent="0.15">
      <c r="B13" s="16">
        <f t="shared" si="0"/>
        <v>10</v>
      </c>
      <c r="C13" s="34"/>
      <c r="D13" s="35"/>
      <c r="E13" s="34"/>
      <c r="F13" s="34"/>
      <c r="G13" s="93"/>
      <c r="H13" s="16" t="str">
        <f t="shared" si="1"/>
        <v/>
      </c>
      <c r="I13" s="34"/>
      <c r="J13" s="34"/>
      <c r="K13" s="96">
        <f t="shared" si="2"/>
        <v>0</v>
      </c>
      <c r="L13" s="33">
        <f t="shared" si="3"/>
        <v>0</v>
      </c>
      <c r="M13" s="92"/>
    </row>
    <row r="14" spans="1:13" ht="22.5" customHeight="1" x14ac:dyDescent="0.15">
      <c r="B14" s="16">
        <f t="shared" si="0"/>
        <v>11</v>
      </c>
      <c r="C14" s="34"/>
      <c r="D14" s="35"/>
      <c r="E14" s="34"/>
      <c r="F14" s="34"/>
      <c r="G14" s="93"/>
      <c r="H14" s="16" t="str">
        <f t="shared" si="1"/>
        <v/>
      </c>
      <c r="I14" s="34"/>
      <c r="J14" s="34"/>
      <c r="K14" s="96">
        <f t="shared" si="2"/>
        <v>0</v>
      </c>
      <c r="L14" s="33">
        <f t="shared" si="3"/>
        <v>0</v>
      </c>
      <c r="M14" s="92"/>
    </row>
    <row r="15" spans="1:13" ht="22.5" customHeight="1" x14ac:dyDescent="0.15">
      <c r="B15" s="16">
        <f t="shared" si="0"/>
        <v>12</v>
      </c>
      <c r="C15" s="34"/>
      <c r="D15" s="35"/>
      <c r="E15" s="34"/>
      <c r="F15" s="34"/>
      <c r="G15" s="93"/>
      <c r="H15" s="16" t="str">
        <f t="shared" si="1"/>
        <v/>
      </c>
      <c r="I15" s="34"/>
      <c r="J15" s="34"/>
      <c r="K15" s="96">
        <f t="shared" si="2"/>
        <v>0</v>
      </c>
      <c r="L15" s="33">
        <f t="shared" si="3"/>
        <v>0</v>
      </c>
      <c r="M15" s="92"/>
    </row>
    <row r="16" spans="1:13" ht="22.5" customHeight="1" x14ac:dyDescent="0.15">
      <c r="B16" s="16">
        <f t="shared" si="0"/>
        <v>13</v>
      </c>
      <c r="C16" s="34"/>
      <c r="D16" s="35"/>
      <c r="E16" s="34"/>
      <c r="F16" s="34"/>
      <c r="G16" s="93"/>
      <c r="H16" s="16" t="str">
        <f t="shared" si="1"/>
        <v/>
      </c>
      <c r="I16" s="34"/>
      <c r="J16" s="34"/>
      <c r="K16" s="96">
        <f t="shared" si="2"/>
        <v>0</v>
      </c>
      <c r="L16" s="33">
        <f t="shared" si="3"/>
        <v>0</v>
      </c>
      <c r="M16" s="92"/>
    </row>
    <row r="17" spans="2:13" ht="22.5" customHeight="1" x14ac:dyDescent="0.15">
      <c r="B17" s="16">
        <f t="shared" si="0"/>
        <v>14</v>
      </c>
      <c r="C17" s="34"/>
      <c r="D17" s="35"/>
      <c r="E17" s="34"/>
      <c r="F17" s="34"/>
      <c r="G17" s="93"/>
      <c r="H17" s="16" t="str">
        <f t="shared" si="1"/>
        <v/>
      </c>
      <c r="I17" s="34"/>
      <c r="J17" s="34"/>
      <c r="K17" s="96">
        <f t="shared" si="2"/>
        <v>0</v>
      </c>
      <c r="L17" s="33">
        <f t="shared" si="3"/>
        <v>0</v>
      </c>
      <c r="M17" s="92"/>
    </row>
    <row r="18" spans="2:13" ht="22.5" customHeight="1" x14ac:dyDescent="0.15">
      <c r="B18" s="16">
        <f t="shared" si="0"/>
        <v>15</v>
      </c>
      <c r="C18" s="34"/>
      <c r="D18" s="35"/>
      <c r="E18" s="34"/>
      <c r="F18" s="34"/>
      <c r="G18" s="93"/>
      <c r="H18" s="16" t="str">
        <f t="shared" si="1"/>
        <v/>
      </c>
      <c r="I18" s="34"/>
      <c r="J18" s="34"/>
      <c r="K18" s="96">
        <f t="shared" si="2"/>
        <v>0</v>
      </c>
      <c r="L18" s="33">
        <f t="shared" si="3"/>
        <v>0</v>
      </c>
      <c r="M18" s="92"/>
    </row>
    <row r="19" spans="2:13" ht="22.5" customHeight="1" x14ac:dyDescent="0.15">
      <c r="B19" s="16">
        <f t="shared" si="0"/>
        <v>16</v>
      </c>
      <c r="C19" s="34"/>
      <c r="D19" s="35"/>
      <c r="E19" s="34"/>
      <c r="F19" s="34"/>
      <c r="G19" s="93"/>
      <c r="H19" s="16" t="str">
        <f t="shared" si="1"/>
        <v/>
      </c>
      <c r="I19" s="34"/>
      <c r="J19" s="34"/>
      <c r="K19" s="96">
        <f t="shared" si="2"/>
        <v>0</v>
      </c>
      <c r="L19" s="33">
        <f t="shared" si="3"/>
        <v>0</v>
      </c>
      <c r="M19" s="92"/>
    </row>
    <row r="20" spans="2:13" ht="22.5" customHeight="1" x14ac:dyDescent="0.15">
      <c r="B20" s="16">
        <f t="shared" si="0"/>
        <v>17</v>
      </c>
      <c r="C20" s="34"/>
      <c r="D20" s="35"/>
      <c r="E20" s="34"/>
      <c r="F20" s="34"/>
      <c r="G20" s="93"/>
      <c r="H20" s="16" t="str">
        <f t="shared" si="1"/>
        <v/>
      </c>
      <c r="I20" s="34"/>
      <c r="J20" s="34"/>
      <c r="K20" s="96">
        <f t="shared" si="2"/>
        <v>0</v>
      </c>
      <c r="L20" s="33">
        <f t="shared" si="3"/>
        <v>0</v>
      </c>
      <c r="M20" s="92"/>
    </row>
    <row r="21" spans="2:13" ht="22.5" customHeight="1" x14ac:dyDescent="0.15">
      <c r="B21" s="16">
        <f t="shared" si="0"/>
        <v>18</v>
      </c>
      <c r="C21" s="34"/>
      <c r="D21" s="35"/>
      <c r="E21" s="34"/>
      <c r="F21" s="34"/>
      <c r="G21" s="93"/>
      <c r="H21" s="16" t="str">
        <f t="shared" si="1"/>
        <v/>
      </c>
      <c r="I21" s="34"/>
      <c r="J21" s="34"/>
      <c r="K21" s="96">
        <f t="shared" si="2"/>
        <v>0</v>
      </c>
      <c r="L21" s="33">
        <f t="shared" si="3"/>
        <v>0</v>
      </c>
      <c r="M21" s="92"/>
    </row>
    <row r="22" spans="2:13" ht="22.5" customHeight="1" x14ac:dyDescent="0.15">
      <c r="B22" s="16">
        <f t="shared" si="0"/>
        <v>19</v>
      </c>
      <c r="C22" s="34"/>
      <c r="D22" s="35"/>
      <c r="E22" s="34"/>
      <c r="F22" s="34"/>
      <c r="G22" s="93"/>
      <c r="H22" s="16" t="str">
        <f t="shared" si="1"/>
        <v/>
      </c>
      <c r="I22" s="34"/>
      <c r="J22" s="34"/>
      <c r="K22" s="96">
        <f t="shared" si="2"/>
        <v>0</v>
      </c>
      <c r="L22" s="33">
        <f t="shared" si="3"/>
        <v>0</v>
      </c>
      <c r="M22" s="92"/>
    </row>
    <row r="23" spans="2:13" ht="22.5" customHeight="1" thickBot="1" x14ac:dyDescent="0.2">
      <c r="B23" s="16">
        <f t="shared" si="0"/>
        <v>20</v>
      </c>
      <c r="C23" s="34"/>
      <c r="D23" s="35"/>
      <c r="E23" s="34"/>
      <c r="F23" s="34"/>
      <c r="G23" s="93"/>
      <c r="H23" s="16" t="str">
        <f t="shared" si="1"/>
        <v/>
      </c>
      <c r="I23" s="34"/>
      <c r="J23" s="34"/>
      <c r="K23" s="96">
        <f t="shared" si="2"/>
        <v>0</v>
      </c>
      <c r="L23" s="97">
        <f t="shared" si="3"/>
        <v>0</v>
      </c>
      <c r="M23" s="92"/>
    </row>
    <row r="24" spans="2:13" ht="22.5" hidden="1" customHeight="1" x14ac:dyDescent="0.15">
      <c r="B24" s="16">
        <f t="shared" si="0"/>
        <v>21</v>
      </c>
      <c r="C24" s="22"/>
      <c r="D24" s="23"/>
      <c r="E24" s="22"/>
      <c r="F24" s="22"/>
      <c r="G24" s="24"/>
      <c r="H24" s="22"/>
      <c r="I24" s="22"/>
      <c r="J24" s="22"/>
      <c r="K24" s="25">
        <f t="shared" si="2"/>
        <v>0</v>
      </c>
      <c r="L24" s="32">
        <f t="shared" si="3"/>
        <v>0</v>
      </c>
      <c r="M24" s="21"/>
    </row>
    <row r="25" spans="2:13" ht="22.5" hidden="1" customHeight="1" x14ac:dyDescent="0.15">
      <c r="B25" s="16">
        <f t="shared" si="0"/>
        <v>22</v>
      </c>
      <c r="C25" s="22"/>
      <c r="D25" s="23"/>
      <c r="E25" s="22"/>
      <c r="F25" s="22"/>
      <c r="G25" s="24"/>
      <c r="H25" s="22"/>
      <c r="I25" s="22"/>
      <c r="J25" s="22"/>
      <c r="K25" s="25">
        <f t="shared" si="2"/>
        <v>0</v>
      </c>
      <c r="L25" s="26">
        <f t="shared" si="3"/>
        <v>0</v>
      </c>
      <c r="M25" s="21"/>
    </row>
    <row r="26" spans="2:13" ht="22.5" hidden="1" customHeight="1" x14ac:dyDescent="0.15">
      <c r="B26" s="16">
        <f t="shared" si="0"/>
        <v>23</v>
      </c>
      <c r="C26" s="22"/>
      <c r="D26" s="23"/>
      <c r="E26" s="22"/>
      <c r="F26" s="22"/>
      <c r="G26" s="24"/>
      <c r="H26" s="22"/>
      <c r="I26" s="22"/>
      <c r="J26" s="22"/>
      <c r="K26" s="25">
        <f t="shared" si="2"/>
        <v>0</v>
      </c>
      <c r="L26" s="26">
        <f t="shared" si="3"/>
        <v>0</v>
      </c>
      <c r="M26" s="21"/>
    </row>
    <row r="27" spans="2:13" ht="22.5" hidden="1" customHeight="1" x14ac:dyDescent="0.15">
      <c r="B27" s="16">
        <f t="shared" si="0"/>
        <v>24</v>
      </c>
      <c r="C27" s="22"/>
      <c r="D27" s="23"/>
      <c r="E27" s="22"/>
      <c r="F27" s="22"/>
      <c r="G27" s="24"/>
      <c r="H27" s="22"/>
      <c r="I27" s="22"/>
      <c r="J27" s="22"/>
      <c r="K27" s="25">
        <f t="shared" si="2"/>
        <v>0</v>
      </c>
      <c r="L27" s="26">
        <f t="shared" si="3"/>
        <v>0</v>
      </c>
      <c r="M27" s="21"/>
    </row>
    <row r="28" spans="2:13" ht="22.5" hidden="1" customHeight="1" x14ac:dyDescent="0.15">
      <c r="B28" s="16">
        <f t="shared" si="0"/>
        <v>25</v>
      </c>
      <c r="C28" s="22"/>
      <c r="D28" s="23"/>
      <c r="E28" s="22"/>
      <c r="F28" s="22"/>
      <c r="G28" s="24"/>
      <c r="H28" s="22"/>
      <c r="I28" s="22"/>
      <c r="J28" s="22"/>
      <c r="K28" s="25">
        <f t="shared" si="2"/>
        <v>0</v>
      </c>
      <c r="L28" s="26">
        <f t="shared" si="3"/>
        <v>0</v>
      </c>
      <c r="M28" s="21"/>
    </row>
    <row r="29" spans="2:13" ht="22.5" hidden="1" customHeight="1" x14ac:dyDescent="0.15">
      <c r="B29" s="16">
        <f t="shared" si="0"/>
        <v>26</v>
      </c>
      <c r="C29" s="22"/>
      <c r="D29" s="23"/>
      <c r="E29" s="22"/>
      <c r="F29" s="22"/>
      <c r="G29" s="24"/>
      <c r="H29" s="22"/>
      <c r="I29" s="22"/>
      <c r="J29" s="22"/>
      <c r="K29" s="25">
        <f t="shared" si="2"/>
        <v>0</v>
      </c>
      <c r="L29" s="26">
        <f t="shared" si="3"/>
        <v>0</v>
      </c>
      <c r="M29" s="21"/>
    </row>
    <row r="30" spans="2:13" ht="22.5" hidden="1" customHeight="1" x14ac:dyDescent="0.15">
      <c r="B30" s="16">
        <f t="shared" si="0"/>
        <v>27</v>
      </c>
      <c r="C30" s="22"/>
      <c r="D30" s="23"/>
      <c r="E30" s="22"/>
      <c r="F30" s="22"/>
      <c r="G30" s="24"/>
      <c r="H30" s="22"/>
      <c r="I30" s="22"/>
      <c r="J30" s="22"/>
      <c r="K30" s="25">
        <f t="shared" si="2"/>
        <v>0</v>
      </c>
      <c r="L30" s="26">
        <f t="shared" si="3"/>
        <v>0</v>
      </c>
      <c r="M30" s="21"/>
    </row>
    <row r="31" spans="2:13" ht="22.5" hidden="1" customHeight="1" x14ac:dyDescent="0.15">
      <c r="B31" s="16">
        <f t="shared" si="0"/>
        <v>28</v>
      </c>
      <c r="C31" s="22"/>
      <c r="D31" s="23"/>
      <c r="E31" s="22"/>
      <c r="F31" s="22"/>
      <c r="G31" s="24"/>
      <c r="H31" s="22"/>
      <c r="I31" s="22"/>
      <c r="J31" s="22"/>
      <c r="K31" s="25">
        <f t="shared" si="2"/>
        <v>0</v>
      </c>
      <c r="L31" s="26">
        <f t="shared" si="3"/>
        <v>0</v>
      </c>
      <c r="M31" s="21"/>
    </row>
    <row r="32" spans="2:13" ht="22.5" hidden="1" customHeight="1" x14ac:dyDescent="0.15">
      <c r="B32" s="16">
        <f t="shared" si="0"/>
        <v>29</v>
      </c>
      <c r="C32" s="22"/>
      <c r="D32" s="23"/>
      <c r="E32" s="22"/>
      <c r="F32" s="22"/>
      <c r="G32" s="24"/>
      <c r="H32" s="22"/>
      <c r="I32" s="22"/>
      <c r="J32" s="22"/>
      <c r="K32" s="25">
        <f t="shared" si="2"/>
        <v>0</v>
      </c>
      <c r="L32" s="26">
        <f t="shared" si="3"/>
        <v>0</v>
      </c>
      <c r="M32" s="21"/>
    </row>
    <row r="33" spans="2:13" ht="22.5" hidden="1" customHeight="1" x14ac:dyDescent="0.15">
      <c r="B33" s="16">
        <f t="shared" si="0"/>
        <v>30</v>
      </c>
      <c r="C33" s="22"/>
      <c r="D33" s="23"/>
      <c r="E33" s="22"/>
      <c r="F33" s="22"/>
      <c r="G33" s="24"/>
      <c r="H33" s="22"/>
      <c r="I33" s="22"/>
      <c r="J33" s="22"/>
      <c r="K33" s="25">
        <f t="shared" si="2"/>
        <v>0</v>
      </c>
      <c r="L33" s="26">
        <f t="shared" si="3"/>
        <v>0</v>
      </c>
      <c r="M33" s="21"/>
    </row>
    <row r="34" spans="2:13" ht="22.5" hidden="1" customHeight="1" x14ac:dyDescent="0.15">
      <c r="B34" s="16">
        <f t="shared" si="0"/>
        <v>31</v>
      </c>
      <c r="C34" s="22"/>
      <c r="D34" s="23"/>
      <c r="E34" s="22"/>
      <c r="F34" s="22"/>
      <c r="G34" s="24"/>
      <c r="H34" s="22"/>
      <c r="I34" s="22"/>
      <c r="J34" s="22"/>
      <c r="K34" s="25">
        <f t="shared" si="2"/>
        <v>0</v>
      </c>
      <c r="L34" s="26">
        <f t="shared" si="3"/>
        <v>0</v>
      </c>
      <c r="M34" s="21"/>
    </row>
    <row r="35" spans="2:13" ht="22.5" hidden="1" customHeight="1" x14ac:dyDescent="0.15">
      <c r="B35" s="16">
        <f t="shared" si="0"/>
        <v>32</v>
      </c>
      <c r="C35" s="22"/>
      <c r="D35" s="23"/>
      <c r="E35" s="22"/>
      <c r="F35" s="22"/>
      <c r="G35" s="24"/>
      <c r="H35" s="22"/>
      <c r="I35" s="22"/>
      <c r="J35" s="22"/>
      <c r="K35" s="25">
        <f t="shared" si="2"/>
        <v>0</v>
      </c>
      <c r="L35" s="26">
        <f t="shared" si="3"/>
        <v>0</v>
      </c>
      <c r="M35" s="21"/>
    </row>
    <row r="36" spans="2:13" ht="22.5" hidden="1" customHeight="1" x14ac:dyDescent="0.15">
      <c r="B36" s="16">
        <f t="shared" si="0"/>
        <v>33</v>
      </c>
      <c r="C36" s="22"/>
      <c r="D36" s="23"/>
      <c r="E36" s="22"/>
      <c r="F36" s="22"/>
      <c r="G36" s="24"/>
      <c r="H36" s="22"/>
      <c r="I36" s="22"/>
      <c r="J36" s="22"/>
      <c r="K36" s="25">
        <f t="shared" si="2"/>
        <v>0</v>
      </c>
      <c r="L36" s="26">
        <f t="shared" si="3"/>
        <v>0</v>
      </c>
      <c r="M36" s="21"/>
    </row>
    <row r="37" spans="2:13" ht="22.5" hidden="1" customHeight="1" x14ac:dyDescent="0.15">
      <c r="B37" s="16">
        <f t="shared" si="0"/>
        <v>34</v>
      </c>
      <c r="C37" s="22"/>
      <c r="D37" s="23"/>
      <c r="E37" s="22"/>
      <c r="F37" s="22"/>
      <c r="G37" s="24"/>
      <c r="H37" s="22"/>
      <c r="I37" s="22"/>
      <c r="J37" s="22"/>
      <c r="K37" s="25">
        <f t="shared" si="2"/>
        <v>0</v>
      </c>
      <c r="L37" s="26">
        <f t="shared" si="3"/>
        <v>0</v>
      </c>
      <c r="M37" s="21"/>
    </row>
    <row r="38" spans="2:13" ht="22.5" hidden="1" customHeight="1" x14ac:dyDescent="0.15">
      <c r="B38" s="16">
        <f t="shared" si="0"/>
        <v>35</v>
      </c>
      <c r="C38" s="22"/>
      <c r="D38" s="23"/>
      <c r="E38" s="22"/>
      <c r="F38" s="22"/>
      <c r="G38" s="24"/>
      <c r="H38" s="22"/>
      <c r="I38" s="22"/>
      <c r="J38" s="22"/>
      <c r="K38" s="25">
        <f t="shared" si="2"/>
        <v>0</v>
      </c>
      <c r="L38" s="26">
        <f t="shared" si="3"/>
        <v>0</v>
      </c>
      <c r="M38" s="21"/>
    </row>
    <row r="39" spans="2:13" ht="22.5" hidden="1" customHeight="1" x14ac:dyDescent="0.15">
      <c r="B39" s="16">
        <f t="shared" si="0"/>
        <v>36</v>
      </c>
      <c r="C39" s="22"/>
      <c r="D39" s="23"/>
      <c r="E39" s="22"/>
      <c r="F39" s="22"/>
      <c r="G39" s="24"/>
      <c r="H39" s="22"/>
      <c r="I39" s="22"/>
      <c r="J39" s="22"/>
      <c r="K39" s="25">
        <f t="shared" si="2"/>
        <v>0</v>
      </c>
      <c r="L39" s="26">
        <f t="shared" si="3"/>
        <v>0</v>
      </c>
      <c r="M39" s="21"/>
    </row>
    <row r="40" spans="2:13" ht="22.5" hidden="1" customHeight="1" x14ac:dyDescent="0.15">
      <c r="B40" s="16">
        <f t="shared" si="0"/>
        <v>37</v>
      </c>
      <c r="C40" s="22"/>
      <c r="D40" s="23"/>
      <c r="E40" s="22"/>
      <c r="F40" s="22"/>
      <c r="G40" s="24"/>
      <c r="H40" s="22"/>
      <c r="I40" s="22"/>
      <c r="J40" s="22"/>
      <c r="K40" s="25">
        <f t="shared" si="2"/>
        <v>0</v>
      </c>
      <c r="L40" s="26">
        <f t="shared" si="3"/>
        <v>0</v>
      </c>
      <c r="M40" s="21"/>
    </row>
    <row r="41" spans="2:13" ht="22.5" hidden="1" customHeight="1" x14ac:dyDescent="0.15">
      <c r="B41" s="16">
        <f t="shared" si="0"/>
        <v>38</v>
      </c>
      <c r="C41" s="22"/>
      <c r="D41" s="23"/>
      <c r="E41" s="22"/>
      <c r="F41" s="22"/>
      <c r="G41" s="24"/>
      <c r="H41" s="22"/>
      <c r="I41" s="22"/>
      <c r="J41" s="22"/>
      <c r="K41" s="25">
        <f t="shared" si="2"/>
        <v>0</v>
      </c>
      <c r="L41" s="26">
        <f t="shared" si="3"/>
        <v>0</v>
      </c>
      <c r="M41" s="21"/>
    </row>
    <row r="42" spans="2:13" ht="22.5" hidden="1" customHeight="1" x14ac:dyDescent="0.15">
      <c r="B42" s="16">
        <f t="shared" si="0"/>
        <v>39</v>
      </c>
      <c r="C42" s="22"/>
      <c r="D42" s="23"/>
      <c r="E42" s="22"/>
      <c r="F42" s="22"/>
      <c r="G42" s="24"/>
      <c r="H42" s="22"/>
      <c r="I42" s="22"/>
      <c r="J42" s="22"/>
      <c r="K42" s="25">
        <f t="shared" si="2"/>
        <v>0</v>
      </c>
      <c r="L42" s="26">
        <f t="shared" si="3"/>
        <v>0</v>
      </c>
      <c r="M42" s="21"/>
    </row>
    <row r="43" spans="2:13" ht="22.5" hidden="1" customHeight="1" x14ac:dyDescent="0.15">
      <c r="B43" s="16">
        <f t="shared" si="0"/>
        <v>40</v>
      </c>
      <c r="C43" s="22"/>
      <c r="D43" s="23"/>
      <c r="E43" s="22"/>
      <c r="F43" s="22"/>
      <c r="G43" s="24"/>
      <c r="H43" s="22"/>
      <c r="I43" s="22"/>
      <c r="J43" s="22"/>
      <c r="K43" s="25">
        <f t="shared" si="2"/>
        <v>0</v>
      </c>
      <c r="L43" s="26">
        <f t="shared" si="3"/>
        <v>0</v>
      </c>
      <c r="M43" s="21"/>
    </row>
    <row r="44" spans="2:13" ht="22.5" hidden="1" customHeight="1" x14ac:dyDescent="0.15">
      <c r="B44" s="16">
        <f t="shared" si="0"/>
        <v>41</v>
      </c>
      <c r="C44" s="22"/>
      <c r="D44" s="23"/>
      <c r="E44" s="22"/>
      <c r="F44" s="22"/>
      <c r="G44" s="24"/>
      <c r="H44" s="22"/>
      <c r="I44" s="22"/>
      <c r="J44" s="22"/>
      <c r="K44" s="25">
        <f t="shared" si="2"/>
        <v>0</v>
      </c>
      <c r="L44" s="26">
        <f t="shared" si="3"/>
        <v>0</v>
      </c>
      <c r="M44" s="21"/>
    </row>
    <row r="45" spans="2:13" ht="22.5" hidden="1" customHeight="1" x14ac:dyDescent="0.15">
      <c r="B45" s="16">
        <f t="shared" si="0"/>
        <v>42</v>
      </c>
      <c r="C45" s="22"/>
      <c r="D45" s="23"/>
      <c r="E45" s="22"/>
      <c r="F45" s="22"/>
      <c r="G45" s="24"/>
      <c r="H45" s="22"/>
      <c r="I45" s="22"/>
      <c r="J45" s="22"/>
      <c r="K45" s="25">
        <f t="shared" si="2"/>
        <v>0</v>
      </c>
      <c r="L45" s="26">
        <f t="shared" si="3"/>
        <v>0</v>
      </c>
      <c r="M45" s="21"/>
    </row>
    <row r="46" spans="2:13" ht="22.5" hidden="1" customHeight="1" x14ac:dyDescent="0.15">
      <c r="B46" s="16">
        <f t="shared" si="0"/>
        <v>43</v>
      </c>
      <c r="C46" s="22"/>
      <c r="D46" s="23"/>
      <c r="E46" s="22"/>
      <c r="F46" s="22"/>
      <c r="G46" s="24"/>
      <c r="H46" s="22"/>
      <c r="I46" s="22"/>
      <c r="J46" s="22"/>
      <c r="K46" s="25">
        <f t="shared" si="2"/>
        <v>0</v>
      </c>
      <c r="L46" s="26">
        <f t="shared" si="3"/>
        <v>0</v>
      </c>
      <c r="M46" s="21"/>
    </row>
    <row r="47" spans="2:13" ht="22.5" hidden="1" customHeight="1" x14ac:dyDescent="0.15">
      <c r="B47" s="16">
        <f t="shared" si="0"/>
        <v>44</v>
      </c>
      <c r="C47" s="22"/>
      <c r="D47" s="23"/>
      <c r="E47" s="22"/>
      <c r="F47" s="22"/>
      <c r="G47" s="24"/>
      <c r="H47" s="22"/>
      <c r="I47" s="22"/>
      <c r="J47" s="22"/>
      <c r="K47" s="25">
        <f t="shared" si="2"/>
        <v>0</v>
      </c>
      <c r="L47" s="26">
        <f t="shared" si="3"/>
        <v>0</v>
      </c>
      <c r="M47" s="21"/>
    </row>
    <row r="48" spans="2:13" ht="22.5" hidden="1" customHeight="1" x14ac:dyDescent="0.15">
      <c r="B48" s="16">
        <f t="shared" si="0"/>
        <v>45</v>
      </c>
      <c r="C48" s="22"/>
      <c r="D48" s="23"/>
      <c r="E48" s="22"/>
      <c r="F48" s="22"/>
      <c r="G48" s="24"/>
      <c r="H48" s="22"/>
      <c r="I48" s="22"/>
      <c r="J48" s="22"/>
      <c r="K48" s="25">
        <f t="shared" si="2"/>
        <v>0</v>
      </c>
      <c r="L48" s="26">
        <f t="shared" si="3"/>
        <v>0</v>
      </c>
      <c r="M48" s="21"/>
    </row>
    <row r="49" spans="2:13" ht="22.5" hidden="1" customHeight="1" x14ac:dyDescent="0.15">
      <c r="B49" s="16">
        <f t="shared" si="0"/>
        <v>46</v>
      </c>
      <c r="C49" s="22"/>
      <c r="D49" s="23"/>
      <c r="E49" s="22"/>
      <c r="F49" s="22"/>
      <c r="G49" s="24"/>
      <c r="H49" s="22"/>
      <c r="I49" s="22"/>
      <c r="J49" s="22"/>
      <c r="K49" s="25">
        <f t="shared" si="2"/>
        <v>0</v>
      </c>
      <c r="L49" s="26">
        <f t="shared" si="3"/>
        <v>0</v>
      </c>
      <c r="M49" s="21"/>
    </row>
    <row r="50" spans="2:13" ht="22.5" hidden="1" customHeight="1" x14ac:dyDescent="0.15">
      <c r="B50" s="16">
        <f t="shared" si="0"/>
        <v>47</v>
      </c>
      <c r="C50" s="22"/>
      <c r="D50" s="23"/>
      <c r="E50" s="22"/>
      <c r="F50" s="22"/>
      <c r="G50" s="24"/>
      <c r="H50" s="22"/>
      <c r="I50" s="22"/>
      <c r="J50" s="22"/>
      <c r="K50" s="25">
        <f t="shared" si="2"/>
        <v>0</v>
      </c>
      <c r="L50" s="26">
        <f t="shared" si="3"/>
        <v>0</v>
      </c>
      <c r="M50" s="21"/>
    </row>
    <row r="51" spans="2:13" ht="22.5" hidden="1" customHeight="1" x14ac:dyDescent="0.15">
      <c r="B51" s="16">
        <f t="shared" si="0"/>
        <v>48</v>
      </c>
      <c r="C51" s="22"/>
      <c r="D51" s="23"/>
      <c r="E51" s="22"/>
      <c r="F51" s="22"/>
      <c r="G51" s="24"/>
      <c r="H51" s="22"/>
      <c r="I51" s="22"/>
      <c r="J51" s="22"/>
      <c r="K51" s="25">
        <f t="shared" si="2"/>
        <v>0</v>
      </c>
      <c r="L51" s="26">
        <f t="shared" si="3"/>
        <v>0</v>
      </c>
      <c r="M51" s="21"/>
    </row>
    <row r="52" spans="2:13" ht="22.5" hidden="1" customHeight="1" x14ac:dyDescent="0.15">
      <c r="B52" s="16">
        <f t="shared" si="0"/>
        <v>49</v>
      </c>
      <c r="C52" s="22"/>
      <c r="D52" s="23"/>
      <c r="E52" s="22"/>
      <c r="F52" s="22"/>
      <c r="G52" s="24"/>
      <c r="H52" s="22"/>
      <c r="I52" s="22"/>
      <c r="J52" s="22"/>
      <c r="K52" s="25">
        <f t="shared" si="2"/>
        <v>0</v>
      </c>
      <c r="L52" s="26">
        <f t="shared" si="3"/>
        <v>0</v>
      </c>
      <c r="M52" s="21"/>
    </row>
    <row r="53" spans="2:13" ht="22.5" hidden="1" customHeight="1" x14ac:dyDescent="0.15">
      <c r="B53" s="16">
        <f t="shared" si="0"/>
        <v>50</v>
      </c>
      <c r="C53" s="22"/>
      <c r="D53" s="23"/>
      <c r="E53" s="22"/>
      <c r="F53" s="22"/>
      <c r="G53" s="24"/>
      <c r="H53" s="22"/>
      <c r="I53" s="22"/>
      <c r="J53" s="22"/>
      <c r="K53" s="25">
        <f t="shared" si="2"/>
        <v>0</v>
      </c>
      <c r="L53" s="26">
        <f t="shared" si="3"/>
        <v>0</v>
      </c>
      <c r="M53" s="21"/>
    </row>
    <row r="54" spans="2:13" ht="22.5" hidden="1" customHeight="1" x14ac:dyDescent="0.15">
      <c r="B54" s="16">
        <f t="shared" si="0"/>
        <v>51</v>
      </c>
      <c r="C54" s="22"/>
      <c r="D54" s="23"/>
      <c r="E54" s="22"/>
      <c r="F54" s="22"/>
      <c r="G54" s="24"/>
      <c r="H54" s="22"/>
      <c r="I54" s="22"/>
      <c r="J54" s="22"/>
      <c r="K54" s="25">
        <f t="shared" si="2"/>
        <v>0</v>
      </c>
      <c r="L54" s="26">
        <f t="shared" si="3"/>
        <v>0</v>
      </c>
      <c r="M54" s="21"/>
    </row>
    <row r="55" spans="2:13" ht="22.5" hidden="1" customHeight="1" x14ac:dyDescent="0.15">
      <c r="B55" s="16">
        <f t="shared" si="0"/>
        <v>52</v>
      </c>
      <c r="C55" s="22"/>
      <c r="D55" s="23"/>
      <c r="E55" s="22"/>
      <c r="F55" s="22"/>
      <c r="G55" s="24"/>
      <c r="H55" s="22"/>
      <c r="I55" s="22"/>
      <c r="J55" s="22"/>
      <c r="K55" s="25">
        <f t="shared" si="2"/>
        <v>0</v>
      </c>
      <c r="L55" s="26">
        <f t="shared" si="3"/>
        <v>0</v>
      </c>
      <c r="M55" s="21"/>
    </row>
    <row r="56" spans="2:13" ht="22.5" hidden="1" customHeight="1" x14ac:dyDescent="0.15">
      <c r="B56" s="16">
        <f t="shared" si="0"/>
        <v>53</v>
      </c>
      <c r="C56" s="22"/>
      <c r="D56" s="23"/>
      <c r="E56" s="22"/>
      <c r="F56" s="22"/>
      <c r="G56" s="24"/>
      <c r="H56" s="22"/>
      <c r="I56" s="22"/>
      <c r="J56" s="22"/>
      <c r="K56" s="25">
        <f t="shared" si="2"/>
        <v>0</v>
      </c>
      <c r="L56" s="26">
        <f t="shared" si="3"/>
        <v>0</v>
      </c>
      <c r="M56" s="21"/>
    </row>
    <row r="57" spans="2:13" ht="22.5" hidden="1" customHeight="1" x14ac:dyDescent="0.15">
      <c r="B57" s="16">
        <f t="shared" si="0"/>
        <v>54</v>
      </c>
      <c r="C57" s="22"/>
      <c r="D57" s="23"/>
      <c r="E57" s="22"/>
      <c r="F57" s="22"/>
      <c r="G57" s="24"/>
      <c r="H57" s="22"/>
      <c r="I57" s="22"/>
      <c r="J57" s="22"/>
      <c r="K57" s="25">
        <f t="shared" si="2"/>
        <v>0</v>
      </c>
      <c r="L57" s="26">
        <f t="shared" si="3"/>
        <v>0</v>
      </c>
      <c r="M57" s="21"/>
    </row>
    <row r="58" spans="2:13" ht="22.5" hidden="1" customHeight="1" x14ac:dyDescent="0.15">
      <c r="B58" s="16">
        <f t="shared" si="0"/>
        <v>55</v>
      </c>
      <c r="C58" s="22"/>
      <c r="D58" s="23"/>
      <c r="E58" s="22"/>
      <c r="F58" s="22"/>
      <c r="G58" s="24"/>
      <c r="H58" s="22"/>
      <c r="I58" s="22"/>
      <c r="J58" s="22"/>
      <c r="K58" s="25">
        <f t="shared" si="2"/>
        <v>0</v>
      </c>
      <c r="L58" s="26">
        <f t="shared" si="3"/>
        <v>0</v>
      </c>
      <c r="M58" s="21"/>
    </row>
    <row r="59" spans="2:13" ht="22.5" hidden="1" customHeight="1" x14ac:dyDescent="0.15">
      <c r="B59" s="16">
        <f t="shared" si="0"/>
        <v>56</v>
      </c>
      <c r="C59" s="22"/>
      <c r="D59" s="23"/>
      <c r="E59" s="22"/>
      <c r="F59" s="22"/>
      <c r="G59" s="24"/>
      <c r="H59" s="22"/>
      <c r="I59" s="22"/>
      <c r="J59" s="22"/>
      <c r="K59" s="25">
        <f t="shared" si="2"/>
        <v>0</v>
      </c>
      <c r="L59" s="26">
        <f t="shared" si="3"/>
        <v>0</v>
      </c>
      <c r="M59" s="21"/>
    </row>
    <row r="60" spans="2:13" ht="22.5" hidden="1" customHeight="1" x14ac:dyDescent="0.15">
      <c r="B60" s="16">
        <f t="shared" si="0"/>
        <v>57</v>
      </c>
      <c r="C60" s="22"/>
      <c r="D60" s="23"/>
      <c r="E60" s="22"/>
      <c r="F60" s="22"/>
      <c r="G60" s="24"/>
      <c r="H60" s="22"/>
      <c r="I60" s="22"/>
      <c r="J60" s="22"/>
      <c r="K60" s="25">
        <f t="shared" si="2"/>
        <v>0</v>
      </c>
      <c r="L60" s="26">
        <f t="shared" si="3"/>
        <v>0</v>
      </c>
      <c r="M60" s="21"/>
    </row>
    <row r="61" spans="2:13" ht="22.5" hidden="1" customHeight="1" x14ac:dyDescent="0.15">
      <c r="B61" s="16">
        <f t="shared" si="0"/>
        <v>58</v>
      </c>
      <c r="C61" s="22"/>
      <c r="D61" s="23"/>
      <c r="E61" s="22"/>
      <c r="F61" s="22"/>
      <c r="G61" s="24"/>
      <c r="H61" s="22"/>
      <c r="I61" s="22"/>
      <c r="J61" s="22"/>
      <c r="K61" s="25">
        <f t="shared" si="2"/>
        <v>0</v>
      </c>
      <c r="L61" s="26">
        <f t="shared" si="3"/>
        <v>0</v>
      </c>
      <c r="M61" s="21"/>
    </row>
    <row r="62" spans="2:13" ht="22.5" hidden="1" customHeight="1" x14ac:dyDescent="0.15">
      <c r="B62" s="16">
        <f t="shared" si="0"/>
        <v>59</v>
      </c>
      <c r="C62" s="22"/>
      <c r="D62" s="23"/>
      <c r="E62" s="22"/>
      <c r="F62" s="22"/>
      <c r="G62" s="24"/>
      <c r="H62" s="22"/>
      <c r="I62" s="22"/>
      <c r="J62" s="22"/>
      <c r="K62" s="25">
        <f t="shared" si="2"/>
        <v>0</v>
      </c>
      <c r="L62" s="26">
        <f t="shared" si="3"/>
        <v>0</v>
      </c>
      <c r="M62" s="21"/>
    </row>
    <row r="63" spans="2:13" ht="22.5" hidden="1" customHeight="1" x14ac:dyDescent="0.15">
      <c r="B63" s="16">
        <f t="shared" si="0"/>
        <v>60</v>
      </c>
      <c r="C63" s="22"/>
      <c r="D63" s="23"/>
      <c r="E63" s="22"/>
      <c r="F63" s="22"/>
      <c r="G63" s="24"/>
      <c r="H63" s="22"/>
      <c r="I63" s="22"/>
      <c r="J63" s="22"/>
      <c r="K63" s="25">
        <f t="shared" si="2"/>
        <v>0</v>
      </c>
      <c r="L63" s="26">
        <f t="shared" si="3"/>
        <v>0</v>
      </c>
      <c r="M63" s="21"/>
    </row>
    <row r="64" spans="2:13" ht="22.5" hidden="1" customHeight="1" x14ac:dyDescent="0.15">
      <c r="B64" s="16">
        <f t="shared" si="0"/>
        <v>61</v>
      </c>
      <c r="C64" s="22"/>
      <c r="D64" s="23"/>
      <c r="E64" s="22"/>
      <c r="F64" s="22"/>
      <c r="G64" s="24"/>
      <c r="H64" s="22"/>
      <c r="I64" s="22"/>
      <c r="J64" s="22"/>
      <c r="K64" s="25">
        <f t="shared" si="2"/>
        <v>0</v>
      </c>
      <c r="L64" s="26">
        <f t="shared" si="3"/>
        <v>0</v>
      </c>
      <c r="M64" s="21"/>
    </row>
    <row r="65" spans="2:13" ht="22.5" hidden="1" customHeight="1" x14ac:dyDescent="0.15">
      <c r="B65" s="16">
        <f t="shared" si="0"/>
        <v>62</v>
      </c>
      <c r="C65" s="22"/>
      <c r="D65" s="23"/>
      <c r="E65" s="22"/>
      <c r="F65" s="22"/>
      <c r="G65" s="24"/>
      <c r="H65" s="22"/>
      <c r="I65" s="22"/>
      <c r="J65" s="22"/>
      <c r="K65" s="25">
        <f t="shared" si="2"/>
        <v>0</v>
      </c>
      <c r="L65" s="26">
        <f t="shared" si="3"/>
        <v>0</v>
      </c>
      <c r="M65" s="21"/>
    </row>
    <row r="66" spans="2:13" ht="22.5" hidden="1" customHeight="1" x14ac:dyDescent="0.15">
      <c r="B66" s="16">
        <f t="shared" si="0"/>
        <v>63</v>
      </c>
      <c r="C66" s="22"/>
      <c r="D66" s="23"/>
      <c r="E66" s="22"/>
      <c r="F66" s="22"/>
      <c r="G66" s="24"/>
      <c r="H66" s="22"/>
      <c r="I66" s="22"/>
      <c r="J66" s="22"/>
      <c r="K66" s="25">
        <f t="shared" si="2"/>
        <v>0</v>
      </c>
      <c r="L66" s="26">
        <f t="shared" si="3"/>
        <v>0</v>
      </c>
      <c r="M66" s="21"/>
    </row>
    <row r="67" spans="2:13" ht="22.5" hidden="1" customHeight="1" x14ac:dyDescent="0.15">
      <c r="B67" s="16">
        <f t="shared" si="0"/>
        <v>64</v>
      </c>
      <c r="C67" s="22"/>
      <c r="D67" s="23"/>
      <c r="E67" s="22"/>
      <c r="F67" s="22"/>
      <c r="G67" s="24"/>
      <c r="H67" s="22"/>
      <c r="I67" s="22"/>
      <c r="J67" s="22"/>
      <c r="K67" s="25">
        <f t="shared" si="2"/>
        <v>0</v>
      </c>
      <c r="L67" s="26">
        <f t="shared" si="3"/>
        <v>0</v>
      </c>
      <c r="M67" s="21"/>
    </row>
    <row r="68" spans="2:13" ht="22.5" hidden="1" customHeight="1" x14ac:dyDescent="0.15">
      <c r="B68" s="16">
        <f t="shared" ref="B68:B131" si="4">ROW()-3</f>
        <v>65</v>
      </c>
      <c r="C68" s="22"/>
      <c r="D68" s="23"/>
      <c r="E68" s="22"/>
      <c r="F68" s="22"/>
      <c r="G68" s="24"/>
      <c r="H68" s="22"/>
      <c r="I68" s="22"/>
      <c r="J68" s="22"/>
      <c r="K68" s="25">
        <f t="shared" si="2"/>
        <v>0</v>
      </c>
      <c r="L68" s="26">
        <f t="shared" si="3"/>
        <v>0</v>
      </c>
      <c r="M68" s="21"/>
    </row>
    <row r="69" spans="2:13" ht="22.5" hidden="1" customHeight="1" x14ac:dyDescent="0.15">
      <c r="B69" s="16">
        <f t="shared" si="4"/>
        <v>66</v>
      </c>
      <c r="C69" s="22"/>
      <c r="D69" s="23"/>
      <c r="E69" s="22"/>
      <c r="F69" s="22"/>
      <c r="G69" s="24"/>
      <c r="H69" s="22"/>
      <c r="I69" s="22"/>
      <c r="J69" s="22"/>
      <c r="K69" s="25">
        <f t="shared" ref="K69:K132" si="5">(I69*4000)+(J69*8000)</f>
        <v>0</v>
      </c>
      <c r="L69" s="26">
        <f t="shared" ref="L69:L132" si="6">K69</f>
        <v>0</v>
      </c>
      <c r="M69" s="21"/>
    </row>
    <row r="70" spans="2:13" ht="22.5" hidden="1" customHeight="1" x14ac:dyDescent="0.15">
      <c r="B70" s="16">
        <f t="shared" si="4"/>
        <v>67</v>
      </c>
      <c r="C70" s="22"/>
      <c r="D70" s="23"/>
      <c r="E70" s="22"/>
      <c r="F70" s="22"/>
      <c r="G70" s="24"/>
      <c r="H70" s="22"/>
      <c r="I70" s="22"/>
      <c r="J70" s="22"/>
      <c r="K70" s="25">
        <f t="shared" si="5"/>
        <v>0</v>
      </c>
      <c r="L70" s="26">
        <f t="shared" si="6"/>
        <v>0</v>
      </c>
      <c r="M70" s="21"/>
    </row>
    <row r="71" spans="2:13" ht="22.5" hidden="1" customHeight="1" x14ac:dyDescent="0.15">
      <c r="B71" s="16">
        <f t="shared" si="4"/>
        <v>68</v>
      </c>
      <c r="C71" s="22"/>
      <c r="D71" s="23"/>
      <c r="E71" s="22"/>
      <c r="F71" s="22"/>
      <c r="G71" s="24"/>
      <c r="H71" s="22"/>
      <c r="I71" s="22"/>
      <c r="J71" s="22"/>
      <c r="K71" s="25">
        <f t="shared" si="5"/>
        <v>0</v>
      </c>
      <c r="L71" s="26">
        <f t="shared" si="6"/>
        <v>0</v>
      </c>
      <c r="M71" s="21"/>
    </row>
    <row r="72" spans="2:13" ht="22.5" hidden="1" customHeight="1" x14ac:dyDescent="0.15">
      <c r="B72" s="16">
        <f t="shared" si="4"/>
        <v>69</v>
      </c>
      <c r="C72" s="22"/>
      <c r="D72" s="23"/>
      <c r="E72" s="22"/>
      <c r="F72" s="22"/>
      <c r="G72" s="24"/>
      <c r="H72" s="22"/>
      <c r="I72" s="22"/>
      <c r="J72" s="22"/>
      <c r="K72" s="25">
        <f t="shared" si="5"/>
        <v>0</v>
      </c>
      <c r="L72" s="26">
        <f t="shared" si="6"/>
        <v>0</v>
      </c>
      <c r="M72" s="21"/>
    </row>
    <row r="73" spans="2:13" ht="22.5" hidden="1" customHeight="1" x14ac:dyDescent="0.15">
      <c r="B73" s="16">
        <f t="shared" si="4"/>
        <v>70</v>
      </c>
      <c r="C73" s="22"/>
      <c r="D73" s="23"/>
      <c r="E73" s="22"/>
      <c r="F73" s="22"/>
      <c r="G73" s="24"/>
      <c r="H73" s="22"/>
      <c r="I73" s="22"/>
      <c r="J73" s="22"/>
      <c r="K73" s="25">
        <f t="shared" si="5"/>
        <v>0</v>
      </c>
      <c r="L73" s="26">
        <f t="shared" si="6"/>
        <v>0</v>
      </c>
      <c r="M73" s="21"/>
    </row>
    <row r="74" spans="2:13" ht="22.5" hidden="1" customHeight="1" x14ac:dyDescent="0.15">
      <c r="B74" s="16">
        <f t="shared" si="4"/>
        <v>71</v>
      </c>
      <c r="C74" s="22"/>
      <c r="D74" s="23"/>
      <c r="E74" s="22"/>
      <c r="F74" s="22"/>
      <c r="G74" s="24"/>
      <c r="H74" s="22"/>
      <c r="I74" s="22"/>
      <c r="J74" s="22"/>
      <c r="K74" s="25">
        <f t="shared" si="5"/>
        <v>0</v>
      </c>
      <c r="L74" s="26">
        <f t="shared" si="6"/>
        <v>0</v>
      </c>
      <c r="M74" s="21"/>
    </row>
    <row r="75" spans="2:13" ht="22.5" hidden="1" customHeight="1" x14ac:dyDescent="0.15">
      <c r="B75" s="16">
        <f t="shared" si="4"/>
        <v>72</v>
      </c>
      <c r="C75" s="22"/>
      <c r="D75" s="23"/>
      <c r="E75" s="22"/>
      <c r="F75" s="22"/>
      <c r="G75" s="24"/>
      <c r="H75" s="22"/>
      <c r="I75" s="22"/>
      <c r="J75" s="22"/>
      <c r="K75" s="25">
        <f t="shared" si="5"/>
        <v>0</v>
      </c>
      <c r="L75" s="26">
        <f t="shared" si="6"/>
        <v>0</v>
      </c>
      <c r="M75" s="21"/>
    </row>
    <row r="76" spans="2:13" ht="22.5" hidden="1" customHeight="1" x14ac:dyDescent="0.15">
      <c r="B76" s="16">
        <f t="shared" si="4"/>
        <v>73</v>
      </c>
      <c r="C76" s="22"/>
      <c r="D76" s="23"/>
      <c r="E76" s="22"/>
      <c r="F76" s="22"/>
      <c r="G76" s="24"/>
      <c r="H76" s="22"/>
      <c r="I76" s="22"/>
      <c r="J76" s="22"/>
      <c r="K76" s="25">
        <f t="shared" si="5"/>
        <v>0</v>
      </c>
      <c r="L76" s="26">
        <f t="shared" si="6"/>
        <v>0</v>
      </c>
      <c r="M76" s="21"/>
    </row>
    <row r="77" spans="2:13" ht="22.5" hidden="1" customHeight="1" x14ac:dyDescent="0.15">
      <c r="B77" s="16">
        <f t="shared" si="4"/>
        <v>74</v>
      </c>
      <c r="C77" s="22"/>
      <c r="D77" s="23"/>
      <c r="E77" s="22"/>
      <c r="F77" s="22"/>
      <c r="G77" s="24"/>
      <c r="H77" s="22"/>
      <c r="I77" s="22"/>
      <c r="J77" s="22"/>
      <c r="K77" s="25">
        <f t="shared" si="5"/>
        <v>0</v>
      </c>
      <c r="L77" s="26">
        <f t="shared" si="6"/>
        <v>0</v>
      </c>
      <c r="M77" s="21"/>
    </row>
    <row r="78" spans="2:13" ht="22.5" hidden="1" customHeight="1" x14ac:dyDescent="0.15">
      <c r="B78" s="16">
        <f t="shared" si="4"/>
        <v>75</v>
      </c>
      <c r="C78" s="22"/>
      <c r="D78" s="23"/>
      <c r="E78" s="22"/>
      <c r="F78" s="22"/>
      <c r="G78" s="24"/>
      <c r="H78" s="22"/>
      <c r="I78" s="22"/>
      <c r="J78" s="22"/>
      <c r="K78" s="25">
        <f t="shared" si="5"/>
        <v>0</v>
      </c>
      <c r="L78" s="26">
        <f t="shared" si="6"/>
        <v>0</v>
      </c>
      <c r="M78" s="21"/>
    </row>
    <row r="79" spans="2:13" ht="22.5" hidden="1" customHeight="1" x14ac:dyDescent="0.15">
      <c r="B79" s="16">
        <f t="shared" si="4"/>
        <v>76</v>
      </c>
      <c r="C79" s="22"/>
      <c r="D79" s="23"/>
      <c r="E79" s="22"/>
      <c r="F79" s="22"/>
      <c r="G79" s="24"/>
      <c r="H79" s="22"/>
      <c r="I79" s="22"/>
      <c r="J79" s="22"/>
      <c r="K79" s="25">
        <f t="shared" si="5"/>
        <v>0</v>
      </c>
      <c r="L79" s="26">
        <f t="shared" si="6"/>
        <v>0</v>
      </c>
      <c r="M79" s="21"/>
    </row>
    <row r="80" spans="2:13" ht="22.5" hidden="1" customHeight="1" x14ac:dyDescent="0.15">
      <c r="B80" s="16">
        <f t="shared" si="4"/>
        <v>77</v>
      </c>
      <c r="C80" s="22"/>
      <c r="D80" s="23"/>
      <c r="E80" s="22"/>
      <c r="F80" s="22"/>
      <c r="G80" s="24"/>
      <c r="H80" s="22"/>
      <c r="I80" s="22"/>
      <c r="J80" s="22"/>
      <c r="K80" s="25">
        <f t="shared" si="5"/>
        <v>0</v>
      </c>
      <c r="L80" s="26">
        <f t="shared" si="6"/>
        <v>0</v>
      </c>
      <c r="M80" s="21"/>
    </row>
    <row r="81" spans="2:13" ht="22.5" hidden="1" customHeight="1" x14ac:dyDescent="0.15">
      <c r="B81" s="16">
        <f t="shared" si="4"/>
        <v>78</v>
      </c>
      <c r="C81" s="22"/>
      <c r="D81" s="23"/>
      <c r="E81" s="22"/>
      <c r="F81" s="22"/>
      <c r="G81" s="24"/>
      <c r="H81" s="22"/>
      <c r="I81" s="22"/>
      <c r="J81" s="22"/>
      <c r="K81" s="25">
        <f t="shared" si="5"/>
        <v>0</v>
      </c>
      <c r="L81" s="26">
        <f t="shared" si="6"/>
        <v>0</v>
      </c>
      <c r="M81" s="21"/>
    </row>
    <row r="82" spans="2:13" ht="22.5" hidden="1" customHeight="1" x14ac:dyDescent="0.15">
      <c r="B82" s="16">
        <f t="shared" si="4"/>
        <v>79</v>
      </c>
      <c r="C82" s="22"/>
      <c r="D82" s="23"/>
      <c r="E82" s="22"/>
      <c r="F82" s="22"/>
      <c r="G82" s="24"/>
      <c r="H82" s="22"/>
      <c r="I82" s="22"/>
      <c r="J82" s="22"/>
      <c r="K82" s="25">
        <f t="shared" si="5"/>
        <v>0</v>
      </c>
      <c r="L82" s="26">
        <f t="shared" si="6"/>
        <v>0</v>
      </c>
      <c r="M82" s="21"/>
    </row>
    <row r="83" spans="2:13" ht="22.5" hidden="1" customHeight="1" x14ac:dyDescent="0.15">
      <c r="B83" s="16">
        <f t="shared" si="4"/>
        <v>80</v>
      </c>
      <c r="C83" s="22"/>
      <c r="D83" s="23"/>
      <c r="E83" s="22"/>
      <c r="F83" s="22"/>
      <c r="G83" s="24"/>
      <c r="H83" s="22"/>
      <c r="I83" s="22"/>
      <c r="J83" s="22"/>
      <c r="K83" s="25">
        <f t="shared" si="5"/>
        <v>0</v>
      </c>
      <c r="L83" s="26">
        <f t="shared" si="6"/>
        <v>0</v>
      </c>
      <c r="M83" s="21"/>
    </row>
    <row r="84" spans="2:13" ht="22.5" hidden="1" customHeight="1" x14ac:dyDescent="0.15">
      <c r="B84" s="16">
        <f t="shared" si="4"/>
        <v>81</v>
      </c>
      <c r="C84" s="22"/>
      <c r="D84" s="23"/>
      <c r="E84" s="22"/>
      <c r="F84" s="22"/>
      <c r="G84" s="24"/>
      <c r="H84" s="22"/>
      <c r="I84" s="22"/>
      <c r="J84" s="22"/>
      <c r="K84" s="25">
        <f t="shared" si="5"/>
        <v>0</v>
      </c>
      <c r="L84" s="26">
        <f t="shared" si="6"/>
        <v>0</v>
      </c>
      <c r="M84" s="21"/>
    </row>
    <row r="85" spans="2:13" ht="22.5" hidden="1" customHeight="1" x14ac:dyDescent="0.15">
      <c r="B85" s="16">
        <f t="shared" si="4"/>
        <v>82</v>
      </c>
      <c r="C85" s="22"/>
      <c r="D85" s="23"/>
      <c r="E85" s="22"/>
      <c r="F85" s="22"/>
      <c r="G85" s="24"/>
      <c r="H85" s="22"/>
      <c r="I85" s="22"/>
      <c r="J85" s="22"/>
      <c r="K85" s="25">
        <f t="shared" si="5"/>
        <v>0</v>
      </c>
      <c r="L85" s="26">
        <f t="shared" si="6"/>
        <v>0</v>
      </c>
      <c r="M85" s="21"/>
    </row>
    <row r="86" spans="2:13" ht="22.5" hidden="1" customHeight="1" x14ac:dyDescent="0.15">
      <c r="B86" s="16">
        <f t="shared" si="4"/>
        <v>83</v>
      </c>
      <c r="C86" s="22"/>
      <c r="D86" s="23"/>
      <c r="E86" s="22"/>
      <c r="F86" s="22"/>
      <c r="G86" s="24"/>
      <c r="H86" s="22"/>
      <c r="I86" s="22"/>
      <c r="J86" s="22"/>
      <c r="K86" s="25">
        <f t="shared" si="5"/>
        <v>0</v>
      </c>
      <c r="L86" s="26">
        <f t="shared" si="6"/>
        <v>0</v>
      </c>
      <c r="M86" s="21"/>
    </row>
    <row r="87" spans="2:13" ht="22.5" hidden="1" customHeight="1" x14ac:dyDescent="0.15">
      <c r="B87" s="16">
        <f t="shared" si="4"/>
        <v>84</v>
      </c>
      <c r="C87" s="22"/>
      <c r="D87" s="23"/>
      <c r="E87" s="22"/>
      <c r="F87" s="22"/>
      <c r="G87" s="24"/>
      <c r="H87" s="22"/>
      <c r="I87" s="22"/>
      <c r="J87" s="22"/>
      <c r="K87" s="25">
        <f t="shared" si="5"/>
        <v>0</v>
      </c>
      <c r="L87" s="26">
        <f t="shared" si="6"/>
        <v>0</v>
      </c>
      <c r="M87" s="21"/>
    </row>
    <row r="88" spans="2:13" ht="22.5" hidden="1" customHeight="1" x14ac:dyDescent="0.15">
      <c r="B88" s="16">
        <f t="shared" si="4"/>
        <v>85</v>
      </c>
      <c r="C88" s="22"/>
      <c r="D88" s="23"/>
      <c r="E88" s="22"/>
      <c r="F88" s="22"/>
      <c r="G88" s="24"/>
      <c r="H88" s="22"/>
      <c r="I88" s="22"/>
      <c r="J88" s="22"/>
      <c r="K88" s="25">
        <f t="shared" si="5"/>
        <v>0</v>
      </c>
      <c r="L88" s="26">
        <f t="shared" si="6"/>
        <v>0</v>
      </c>
      <c r="M88" s="21"/>
    </row>
    <row r="89" spans="2:13" ht="22.5" hidden="1" customHeight="1" x14ac:dyDescent="0.15">
      <c r="B89" s="16">
        <f t="shared" si="4"/>
        <v>86</v>
      </c>
      <c r="C89" s="22"/>
      <c r="D89" s="23"/>
      <c r="E89" s="22"/>
      <c r="F89" s="22"/>
      <c r="G89" s="24"/>
      <c r="H89" s="22"/>
      <c r="I89" s="22"/>
      <c r="J89" s="22"/>
      <c r="K89" s="25">
        <f t="shared" si="5"/>
        <v>0</v>
      </c>
      <c r="L89" s="26">
        <f t="shared" si="6"/>
        <v>0</v>
      </c>
      <c r="M89" s="21"/>
    </row>
    <row r="90" spans="2:13" ht="22.5" hidden="1" customHeight="1" x14ac:dyDescent="0.15">
      <c r="B90" s="16">
        <f t="shared" si="4"/>
        <v>87</v>
      </c>
      <c r="C90" s="22"/>
      <c r="D90" s="23"/>
      <c r="E90" s="22"/>
      <c r="F90" s="22"/>
      <c r="G90" s="24"/>
      <c r="H90" s="22"/>
      <c r="I90" s="22"/>
      <c r="J90" s="22"/>
      <c r="K90" s="25">
        <f t="shared" si="5"/>
        <v>0</v>
      </c>
      <c r="L90" s="26">
        <f t="shared" si="6"/>
        <v>0</v>
      </c>
      <c r="M90" s="21"/>
    </row>
    <row r="91" spans="2:13" ht="22.5" hidden="1" customHeight="1" x14ac:dyDescent="0.15">
      <c r="B91" s="16">
        <f t="shared" si="4"/>
        <v>88</v>
      </c>
      <c r="C91" s="22"/>
      <c r="D91" s="23"/>
      <c r="E91" s="22"/>
      <c r="F91" s="22"/>
      <c r="G91" s="24"/>
      <c r="H91" s="22"/>
      <c r="I91" s="22"/>
      <c r="J91" s="22"/>
      <c r="K91" s="25">
        <f t="shared" si="5"/>
        <v>0</v>
      </c>
      <c r="L91" s="26">
        <f t="shared" si="6"/>
        <v>0</v>
      </c>
      <c r="M91" s="21"/>
    </row>
    <row r="92" spans="2:13" ht="22.5" hidden="1" customHeight="1" x14ac:dyDescent="0.15">
      <c r="B92" s="16">
        <f t="shared" si="4"/>
        <v>89</v>
      </c>
      <c r="C92" s="22"/>
      <c r="D92" s="23"/>
      <c r="E92" s="22"/>
      <c r="F92" s="22"/>
      <c r="G92" s="24"/>
      <c r="H92" s="22"/>
      <c r="I92" s="22"/>
      <c r="J92" s="22"/>
      <c r="K92" s="25">
        <f t="shared" si="5"/>
        <v>0</v>
      </c>
      <c r="L92" s="26">
        <f t="shared" si="6"/>
        <v>0</v>
      </c>
      <c r="M92" s="21"/>
    </row>
    <row r="93" spans="2:13" ht="22.5" hidden="1" customHeight="1" x14ac:dyDescent="0.15">
      <c r="B93" s="16">
        <f t="shared" si="4"/>
        <v>90</v>
      </c>
      <c r="C93" s="22"/>
      <c r="D93" s="23"/>
      <c r="E93" s="22"/>
      <c r="F93" s="22"/>
      <c r="G93" s="24"/>
      <c r="H93" s="22"/>
      <c r="I93" s="22"/>
      <c r="J93" s="22"/>
      <c r="K93" s="25">
        <f t="shared" si="5"/>
        <v>0</v>
      </c>
      <c r="L93" s="26">
        <f t="shared" si="6"/>
        <v>0</v>
      </c>
      <c r="M93" s="21"/>
    </row>
    <row r="94" spans="2:13" ht="22.5" hidden="1" customHeight="1" x14ac:dyDescent="0.15">
      <c r="B94" s="16">
        <f t="shared" si="4"/>
        <v>91</v>
      </c>
      <c r="C94" s="22"/>
      <c r="D94" s="23"/>
      <c r="E94" s="22"/>
      <c r="F94" s="22"/>
      <c r="G94" s="24"/>
      <c r="H94" s="22"/>
      <c r="I94" s="22"/>
      <c r="J94" s="22"/>
      <c r="K94" s="25">
        <f t="shared" si="5"/>
        <v>0</v>
      </c>
      <c r="L94" s="26">
        <f t="shared" si="6"/>
        <v>0</v>
      </c>
      <c r="M94" s="21"/>
    </row>
    <row r="95" spans="2:13" ht="22.5" hidden="1" customHeight="1" x14ac:dyDescent="0.15">
      <c r="B95" s="16">
        <f t="shared" si="4"/>
        <v>92</v>
      </c>
      <c r="C95" s="22"/>
      <c r="D95" s="23"/>
      <c r="E95" s="22"/>
      <c r="F95" s="22"/>
      <c r="G95" s="24"/>
      <c r="H95" s="22"/>
      <c r="I95" s="22"/>
      <c r="J95" s="22"/>
      <c r="K95" s="25">
        <f t="shared" si="5"/>
        <v>0</v>
      </c>
      <c r="L95" s="26">
        <f t="shared" si="6"/>
        <v>0</v>
      </c>
      <c r="M95" s="21"/>
    </row>
    <row r="96" spans="2:13" ht="22.5" hidden="1" customHeight="1" x14ac:dyDescent="0.15">
      <c r="B96" s="16">
        <f t="shared" si="4"/>
        <v>93</v>
      </c>
      <c r="C96" s="22"/>
      <c r="D96" s="23"/>
      <c r="E96" s="22"/>
      <c r="F96" s="22"/>
      <c r="G96" s="24"/>
      <c r="H96" s="22"/>
      <c r="I96" s="22"/>
      <c r="J96" s="22"/>
      <c r="K96" s="25">
        <f t="shared" si="5"/>
        <v>0</v>
      </c>
      <c r="L96" s="26">
        <f t="shared" si="6"/>
        <v>0</v>
      </c>
      <c r="M96" s="21"/>
    </row>
    <row r="97" spans="2:13" ht="22.5" hidden="1" customHeight="1" x14ac:dyDescent="0.15">
      <c r="B97" s="16">
        <f t="shared" si="4"/>
        <v>94</v>
      </c>
      <c r="C97" s="22"/>
      <c r="D97" s="23"/>
      <c r="E97" s="22"/>
      <c r="F97" s="22"/>
      <c r="G97" s="24"/>
      <c r="H97" s="22"/>
      <c r="I97" s="22"/>
      <c r="J97" s="22"/>
      <c r="K97" s="25">
        <f t="shared" si="5"/>
        <v>0</v>
      </c>
      <c r="L97" s="26">
        <f t="shared" si="6"/>
        <v>0</v>
      </c>
      <c r="M97" s="21"/>
    </row>
    <row r="98" spans="2:13" ht="22.5" hidden="1" customHeight="1" x14ac:dyDescent="0.15">
      <c r="B98" s="16">
        <f t="shared" si="4"/>
        <v>95</v>
      </c>
      <c r="C98" s="22"/>
      <c r="D98" s="23"/>
      <c r="E98" s="22"/>
      <c r="F98" s="22"/>
      <c r="G98" s="24"/>
      <c r="H98" s="22"/>
      <c r="I98" s="22"/>
      <c r="J98" s="22"/>
      <c r="K98" s="25">
        <f t="shared" si="5"/>
        <v>0</v>
      </c>
      <c r="L98" s="26">
        <f t="shared" si="6"/>
        <v>0</v>
      </c>
      <c r="M98" s="21"/>
    </row>
    <row r="99" spans="2:13" ht="22.5" hidden="1" customHeight="1" x14ac:dyDescent="0.15">
      <c r="B99" s="16">
        <f t="shared" si="4"/>
        <v>96</v>
      </c>
      <c r="C99" s="22"/>
      <c r="D99" s="23"/>
      <c r="E99" s="22"/>
      <c r="F99" s="22"/>
      <c r="G99" s="24"/>
      <c r="H99" s="22"/>
      <c r="I99" s="22"/>
      <c r="J99" s="22"/>
      <c r="K99" s="25">
        <f t="shared" si="5"/>
        <v>0</v>
      </c>
      <c r="L99" s="26">
        <f t="shared" si="6"/>
        <v>0</v>
      </c>
      <c r="M99" s="21"/>
    </row>
    <row r="100" spans="2:13" ht="22.5" hidden="1" customHeight="1" x14ac:dyDescent="0.15">
      <c r="B100" s="16">
        <f t="shared" si="4"/>
        <v>97</v>
      </c>
      <c r="C100" s="22"/>
      <c r="D100" s="23"/>
      <c r="E100" s="22"/>
      <c r="F100" s="22"/>
      <c r="G100" s="24"/>
      <c r="H100" s="22"/>
      <c r="I100" s="22"/>
      <c r="J100" s="22"/>
      <c r="K100" s="25">
        <f t="shared" si="5"/>
        <v>0</v>
      </c>
      <c r="L100" s="26">
        <f t="shared" si="6"/>
        <v>0</v>
      </c>
      <c r="M100" s="21"/>
    </row>
    <row r="101" spans="2:13" ht="22.5" hidden="1" customHeight="1" x14ac:dyDescent="0.15">
      <c r="B101" s="16">
        <f t="shared" si="4"/>
        <v>98</v>
      </c>
      <c r="C101" s="22"/>
      <c r="D101" s="23"/>
      <c r="E101" s="22"/>
      <c r="F101" s="22"/>
      <c r="G101" s="24"/>
      <c r="H101" s="22"/>
      <c r="I101" s="22"/>
      <c r="J101" s="22"/>
      <c r="K101" s="25">
        <f t="shared" si="5"/>
        <v>0</v>
      </c>
      <c r="L101" s="26">
        <f t="shared" si="6"/>
        <v>0</v>
      </c>
      <c r="M101" s="21"/>
    </row>
    <row r="102" spans="2:13" ht="22.5" hidden="1" customHeight="1" x14ac:dyDescent="0.15">
      <c r="B102" s="16">
        <f t="shared" si="4"/>
        <v>99</v>
      </c>
      <c r="C102" s="22"/>
      <c r="D102" s="23"/>
      <c r="E102" s="22"/>
      <c r="F102" s="22"/>
      <c r="G102" s="24"/>
      <c r="H102" s="22"/>
      <c r="I102" s="22"/>
      <c r="J102" s="22"/>
      <c r="K102" s="25">
        <f t="shared" si="5"/>
        <v>0</v>
      </c>
      <c r="L102" s="26">
        <f t="shared" si="6"/>
        <v>0</v>
      </c>
      <c r="M102" s="21"/>
    </row>
    <row r="103" spans="2:13" ht="22.5" hidden="1" customHeight="1" x14ac:dyDescent="0.15">
      <c r="B103" s="16">
        <f t="shared" si="4"/>
        <v>100</v>
      </c>
      <c r="C103" s="22"/>
      <c r="D103" s="23"/>
      <c r="E103" s="22"/>
      <c r="F103" s="22"/>
      <c r="G103" s="24"/>
      <c r="H103" s="22"/>
      <c r="I103" s="22"/>
      <c r="J103" s="22"/>
      <c r="K103" s="25">
        <f t="shared" si="5"/>
        <v>0</v>
      </c>
      <c r="L103" s="26">
        <f t="shared" si="6"/>
        <v>0</v>
      </c>
      <c r="M103" s="21"/>
    </row>
    <row r="104" spans="2:13" ht="22.5" hidden="1" customHeight="1" x14ac:dyDescent="0.15">
      <c r="B104" s="16">
        <f t="shared" si="4"/>
        <v>101</v>
      </c>
      <c r="C104" s="22"/>
      <c r="D104" s="23"/>
      <c r="E104" s="22"/>
      <c r="F104" s="22"/>
      <c r="G104" s="24"/>
      <c r="H104" s="22"/>
      <c r="I104" s="22"/>
      <c r="J104" s="22"/>
      <c r="K104" s="25">
        <f t="shared" si="5"/>
        <v>0</v>
      </c>
      <c r="L104" s="26">
        <f t="shared" si="6"/>
        <v>0</v>
      </c>
      <c r="M104" s="21"/>
    </row>
    <row r="105" spans="2:13" ht="22.5" hidden="1" customHeight="1" x14ac:dyDescent="0.15">
      <c r="B105" s="16">
        <f t="shared" si="4"/>
        <v>102</v>
      </c>
      <c r="C105" s="22"/>
      <c r="D105" s="23"/>
      <c r="E105" s="22"/>
      <c r="F105" s="22"/>
      <c r="G105" s="24"/>
      <c r="H105" s="22"/>
      <c r="I105" s="22"/>
      <c r="J105" s="22"/>
      <c r="K105" s="25">
        <f t="shared" si="5"/>
        <v>0</v>
      </c>
      <c r="L105" s="26">
        <f t="shared" si="6"/>
        <v>0</v>
      </c>
      <c r="M105" s="21"/>
    </row>
    <row r="106" spans="2:13" ht="22.5" hidden="1" customHeight="1" x14ac:dyDescent="0.15">
      <c r="B106" s="16">
        <f t="shared" si="4"/>
        <v>103</v>
      </c>
      <c r="C106" s="22"/>
      <c r="D106" s="23"/>
      <c r="E106" s="22"/>
      <c r="F106" s="22"/>
      <c r="G106" s="24"/>
      <c r="H106" s="22"/>
      <c r="I106" s="22"/>
      <c r="J106" s="22"/>
      <c r="K106" s="25">
        <f t="shared" si="5"/>
        <v>0</v>
      </c>
      <c r="L106" s="26">
        <f t="shared" si="6"/>
        <v>0</v>
      </c>
      <c r="M106" s="21"/>
    </row>
    <row r="107" spans="2:13" ht="22.5" hidden="1" customHeight="1" x14ac:dyDescent="0.15">
      <c r="B107" s="16">
        <f t="shared" si="4"/>
        <v>104</v>
      </c>
      <c r="C107" s="22"/>
      <c r="D107" s="23"/>
      <c r="E107" s="22"/>
      <c r="F107" s="22"/>
      <c r="G107" s="24"/>
      <c r="H107" s="22"/>
      <c r="I107" s="22"/>
      <c r="J107" s="22"/>
      <c r="K107" s="25">
        <f t="shared" si="5"/>
        <v>0</v>
      </c>
      <c r="L107" s="26">
        <f t="shared" si="6"/>
        <v>0</v>
      </c>
      <c r="M107" s="21"/>
    </row>
    <row r="108" spans="2:13" ht="22.5" hidden="1" customHeight="1" x14ac:dyDescent="0.15">
      <c r="B108" s="16">
        <f t="shared" si="4"/>
        <v>105</v>
      </c>
      <c r="C108" s="22"/>
      <c r="D108" s="23"/>
      <c r="E108" s="22"/>
      <c r="F108" s="22"/>
      <c r="G108" s="24"/>
      <c r="H108" s="22"/>
      <c r="I108" s="22"/>
      <c r="J108" s="22"/>
      <c r="K108" s="25">
        <f t="shared" si="5"/>
        <v>0</v>
      </c>
      <c r="L108" s="26">
        <f t="shared" si="6"/>
        <v>0</v>
      </c>
      <c r="M108" s="21"/>
    </row>
    <row r="109" spans="2:13" ht="22.5" hidden="1" customHeight="1" x14ac:dyDescent="0.15">
      <c r="B109" s="16">
        <f t="shared" si="4"/>
        <v>106</v>
      </c>
      <c r="C109" s="22"/>
      <c r="D109" s="23"/>
      <c r="E109" s="22"/>
      <c r="F109" s="22"/>
      <c r="G109" s="24"/>
      <c r="H109" s="22"/>
      <c r="I109" s="22"/>
      <c r="J109" s="22"/>
      <c r="K109" s="25">
        <f t="shared" si="5"/>
        <v>0</v>
      </c>
      <c r="L109" s="26">
        <f t="shared" si="6"/>
        <v>0</v>
      </c>
      <c r="M109" s="21"/>
    </row>
    <row r="110" spans="2:13" ht="22.5" hidden="1" customHeight="1" x14ac:dyDescent="0.15">
      <c r="B110" s="16">
        <f t="shared" si="4"/>
        <v>107</v>
      </c>
      <c r="C110" s="22"/>
      <c r="D110" s="23"/>
      <c r="E110" s="22"/>
      <c r="F110" s="22"/>
      <c r="G110" s="24"/>
      <c r="H110" s="22"/>
      <c r="I110" s="22"/>
      <c r="J110" s="22"/>
      <c r="K110" s="25">
        <f t="shared" si="5"/>
        <v>0</v>
      </c>
      <c r="L110" s="26">
        <f t="shared" si="6"/>
        <v>0</v>
      </c>
      <c r="M110" s="21"/>
    </row>
    <row r="111" spans="2:13" ht="22.5" hidden="1" customHeight="1" x14ac:dyDescent="0.15">
      <c r="B111" s="16">
        <f t="shared" si="4"/>
        <v>108</v>
      </c>
      <c r="C111" s="22"/>
      <c r="D111" s="23"/>
      <c r="E111" s="22"/>
      <c r="F111" s="22"/>
      <c r="G111" s="24"/>
      <c r="H111" s="22"/>
      <c r="I111" s="22"/>
      <c r="J111" s="22"/>
      <c r="K111" s="25">
        <f t="shared" si="5"/>
        <v>0</v>
      </c>
      <c r="L111" s="26">
        <f t="shared" si="6"/>
        <v>0</v>
      </c>
      <c r="M111" s="21"/>
    </row>
    <row r="112" spans="2:13" ht="22.5" hidden="1" customHeight="1" x14ac:dyDescent="0.15">
      <c r="B112" s="16">
        <f t="shared" si="4"/>
        <v>109</v>
      </c>
      <c r="C112" s="22"/>
      <c r="D112" s="23"/>
      <c r="E112" s="22"/>
      <c r="F112" s="22"/>
      <c r="G112" s="24"/>
      <c r="H112" s="22"/>
      <c r="I112" s="22"/>
      <c r="J112" s="22"/>
      <c r="K112" s="25">
        <f t="shared" si="5"/>
        <v>0</v>
      </c>
      <c r="L112" s="26">
        <f t="shared" si="6"/>
        <v>0</v>
      </c>
      <c r="M112" s="21"/>
    </row>
    <row r="113" spans="2:13" ht="22.5" hidden="1" customHeight="1" x14ac:dyDescent="0.15">
      <c r="B113" s="16">
        <f t="shared" si="4"/>
        <v>110</v>
      </c>
      <c r="C113" s="22"/>
      <c r="D113" s="23"/>
      <c r="E113" s="22"/>
      <c r="F113" s="22"/>
      <c r="G113" s="24"/>
      <c r="H113" s="22"/>
      <c r="I113" s="22"/>
      <c r="J113" s="22"/>
      <c r="K113" s="25">
        <f t="shared" si="5"/>
        <v>0</v>
      </c>
      <c r="L113" s="26">
        <f t="shared" si="6"/>
        <v>0</v>
      </c>
      <c r="M113" s="21"/>
    </row>
    <row r="114" spans="2:13" ht="22.5" hidden="1" customHeight="1" x14ac:dyDescent="0.15">
      <c r="B114" s="16">
        <f t="shared" si="4"/>
        <v>111</v>
      </c>
      <c r="C114" s="22"/>
      <c r="D114" s="23"/>
      <c r="E114" s="22"/>
      <c r="F114" s="22"/>
      <c r="G114" s="24"/>
      <c r="H114" s="22"/>
      <c r="I114" s="22"/>
      <c r="J114" s="22"/>
      <c r="K114" s="25">
        <f t="shared" si="5"/>
        <v>0</v>
      </c>
      <c r="L114" s="26">
        <f t="shared" si="6"/>
        <v>0</v>
      </c>
      <c r="M114" s="21"/>
    </row>
    <row r="115" spans="2:13" ht="22.5" hidden="1" customHeight="1" x14ac:dyDescent="0.15">
      <c r="B115" s="16">
        <f t="shared" si="4"/>
        <v>112</v>
      </c>
      <c r="C115" s="22"/>
      <c r="D115" s="23"/>
      <c r="E115" s="22"/>
      <c r="F115" s="22"/>
      <c r="G115" s="24"/>
      <c r="H115" s="22"/>
      <c r="I115" s="22"/>
      <c r="J115" s="22"/>
      <c r="K115" s="25">
        <f t="shared" si="5"/>
        <v>0</v>
      </c>
      <c r="L115" s="26">
        <f t="shared" si="6"/>
        <v>0</v>
      </c>
      <c r="M115" s="21"/>
    </row>
    <row r="116" spans="2:13" ht="22.5" hidden="1" customHeight="1" x14ac:dyDescent="0.15">
      <c r="B116" s="16">
        <f t="shared" si="4"/>
        <v>113</v>
      </c>
      <c r="C116" s="22"/>
      <c r="D116" s="23"/>
      <c r="E116" s="22"/>
      <c r="F116" s="22"/>
      <c r="G116" s="24"/>
      <c r="H116" s="22"/>
      <c r="I116" s="22"/>
      <c r="J116" s="22"/>
      <c r="K116" s="25">
        <f t="shared" si="5"/>
        <v>0</v>
      </c>
      <c r="L116" s="26">
        <f t="shared" si="6"/>
        <v>0</v>
      </c>
      <c r="M116" s="21"/>
    </row>
    <row r="117" spans="2:13" ht="22.5" hidden="1" customHeight="1" x14ac:dyDescent="0.15">
      <c r="B117" s="16">
        <f t="shared" si="4"/>
        <v>114</v>
      </c>
      <c r="C117" s="22"/>
      <c r="D117" s="23"/>
      <c r="E117" s="22"/>
      <c r="F117" s="22"/>
      <c r="G117" s="24"/>
      <c r="H117" s="22"/>
      <c r="I117" s="22"/>
      <c r="J117" s="22"/>
      <c r="K117" s="25">
        <f t="shared" si="5"/>
        <v>0</v>
      </c>
      <c r="L117" s="26">
        <f t="shared" si="6"/>
        <v>0</v>
      </c>
      <c r="M117" s="21"/>
    </row>
    <row r="118" spans="2:13" ht="22.5" hidden="1" customHeight="1" x14ac:dyDescent="0.15">
      <c r="B118" s="16">
        <f t="shared" si="4"/>
        <v>115</v>
      </c>
      <c r="C118" s="22"/>
      <c r="D118" s="23"/>
      <c r="E118" s="22"/>
      <c r="F118" s="22"/>
      <c r="G118" s="24"/>
      <c r="H118" s="22"/>
      <c r="I118" s="22"/>
      <c r="J118" s="22"/>
      <c r="K118" s="25">
        <f t="shared" si="5"/>
        <v>0</v>
      </c>
      <c r="L118" s="26">
        <f t="shared" si="6"/>
        <v>0</v>
      </c>
      <c r="M118" s="21"/>
    </row>
    <row r="119" spans="2:13" ht="22.5" hidden="1" customHeight="1" x14ac:dyDescent="0.15">
      <c r="B119" s="16">
        <f t="shared" si="4"/>
        <v>116</v>
      </c>
      <c r="C119" s="22"/>
      <c r="D119" s="23"/>
      <c r="E119" s="22"/>
      <c r="F119" s="22"/>
      <c r="G119" s="24"/>
      <c r="H119" s="22"/>
      <c r="I119" s="22"/>
      <c r="J119" s="22"/>
      <c r="K119" s="25">
        <f t="shared" si="5"/>
        <v>0</v>
      </c>
      <c r="L119" s="26">
        <f t="shared" si="6"/>
        <v>0</v>
      </c>
      <c r="M119" s="21"/>
    </row>
    <row r="120" spans="2:13" ht="22.5" hidden="1" customHeight="1" x14ac:dyDescent="0.15">
      <c r="B120" s="16">
        <f t="shared" si="4"/>
        <v>117</v>
      </c>
      <c r="C120" s="22"/>
      <c r="D120" s="23"/>
      <c r="E120" s="22"/>
      <c r="F120" s="22"/>
      <c r="G120" s="24"/>
      <c r="H120" s="22"/>
      <c r="I120" s="22"/>
      <c r="J120" s="22"/>
      <c r="K120" s="25">
        <f t="shared" si="5"/>
        <v>0</v>
      </c>
      <c r="L120" s="26">
        <f t="shared" si="6"/>
        <v>0</v>
      </c>
      <c r="M120" s="21"/>
    </row>
    <row r="121" spans="2:13" ht="22.5" hidden="1" customHeight="1" x14ac:dyDescent="0.15">
      <c r="B121" s="16">
        <f t="shared" si="4"/>
        <v>118</v>
      </c>
      <c r="C121" s="22"/>
      <c r="D121" s="23"/>
      <c r="E121" s="22"/>
      <c r="F121" s="22"/>
      <c r="G121" s="24"/>
      <c r="H121" s="22"/>
      <c r="I121" s="22"/>
      <c r="J121" s="22"/>
      <c r="K121" s="25">
        <f t="shared" si="5"/>
        <v>0</v>
      </c>
      <c r="L121" s="26">
        <f t="shared" si="6"/>
        <v>0</v>
      </c>
      <c r="M121" s="21"/>
    </row>
    <row r="122" spans="2:13" ht="22.5" hidden="1" customHeight="1" x14ac:dyDescent="0.15">
      <c r="B122" s="16">
        <f t="shared" si="4"/>
        <v>119</v>
      </c>
      <c r="C122" s="22"/>
      <c r="D122" s="23"/>
      <c r="E122" s="22"/>
      <c r="F122" s="22"/>
      <c r="G122" s="24"/>
      <c r="H122" s="22"/>
      <c r="I122" s="22"/>
      <c r="J122" s="22"/>
      <c r="K122" s="25">
        <f t="shared" si="5"/>
        <v>0</v>
      </c>
      <c r="L122" s="26">
        <f t="shared" si="6"/>
        <v>0</v>
      </c>
      <c r="M122" s="21"/>
    </row>
    <row r="123" spans="2:13" ht="22.5" hidden="1" customHeight="1" x14ac:dyDescent="0.15">
      <c r="B123" s="16">
        <f t="shared" si="4"/>
        <v>120</v>
      </c>
      <c r="C123" s="22"/>
      <c r="D123" s="23"/>
      <c r="E123" s="22"/>
      <c r="F123" s="22"/>
      <c r="G123" s="24"/>
      <c r="H123" s="22"/>
      <c r="I123" s="22"/>
      <c r="J123" s="22"/>
      <c r="K123" s="25">
        <f t="shared" si="5"/>
        <v>0</v>
      </c>
      <c r="L123" s="26">
        <f t="shared" si="6"/>
        <v>0</v>
      </c>
      <c r="M123" s="21"/>
    </row>
    <row r="124" spans="2:13" ht="22.5" hidden="1" customHeight="1" x14ac:dyDescent="0.15">
      <c r="B124" s="16">
        <f t="shared" si="4"/>
        <v>121</v>
      </c>
      <c r="C124" s="22"/>
      <c r="D124" s="23"/>
      <c r="E124" s="22"/>
      <c r="F124" s="22"/>
      <c r="G124" s="24"/>
      <c r="H124" s="22"/>
      <c r="I124" s="22"/>
      <c r="J124" s="22"/>
      <c r="K124" s="25">
        <f t="shared" si="5"/>
        <v>0</v>
      </c>
      <c r="L124" s="26">
        <f t="shared" si="6"/>
        <v>0</v>
      </c>
      <c r="M124" s="21"/>
    </row>
    <row r="125" spans="2:13" ht="22.5" hidden="1" customHeight="1" x14ac:dyDescent="0.15">
      <c r="B125" s="16">
        <f t="shared" si="4"/>
        <v>122</v>
      </c>
      <c r="C125" s="22"/>
      <c r="D125" s="23"/>
      <c r="E125" s="22"/>
      <c r="F125" s="22"/>
      <c r="G125" s="24"/>
      <c r="H125" s="22"/>
      <c r="I125" s="22"/>
      <c r="J125" s="22"/>
      <c r="K125" s="25">
        <f t="shared" si="5"/>
        <v>0</v>
      </c>
      <c r="L125" s="26">
        <f t="shared" si="6"/>
        <v>0</v>
      </c>
      <c r="M125" s="21"/>
    </row>
    <row r="126" spans="2:13" ht="22.5" hidden="1" customHeight="1" x14ac:dyDescent="0.15">
      <c r="B126" s="16">
        <f t="shared" si="4"/>
        <v>123</v>
      </c>
      <c r="C126" s="22"/>
      <c r="D126" s="23"/>
      <c r="E126" s="22"/>
      <c r="F126" s="22"/>
      <c r="G126" s="24"/>
      <c r="H126" s="22"/>
      <c r="I126" s="22"/>
      <c r="J126" s="22"/>
      <c r="K126" s="25">
        <f t="shared" si="5"/>
        <v>0</v>
      </c>
      <c r="L126" s="26">
        <f t="shared" si="6"/>
        <v>0</v>
      </c>
      <c r="M126" s="21"/>
    </row>
    <row r="127" spans="2:13" ht="22.5" hidden="1" customHeight="1" x14ac:dyDescent="0.15">
      <c r="B127" s="16">
        <f t="shared" si="4"/>
        <v>124</v>
      </c>
      <c r="C127" s="22"/>
      <c r="D127" s="23"/>
      <c r="E127" s="22"/>
      <c r="F127" s="22"/>
      <c r="G127" s="24"/>
      <c r="H127" s="22"/>
      <c r="I127" s="22"/>
      <c r="J127" s="22"/>
      <c r="K127" s="25">
        <f t="shared" si="5"/>
        <v>0</v>
      </c>
      <c r="L127" s="26">
        <f t="shared" si="6"/>
        <v>0</v>
      </c>
      <c r="M127" s="21"/>
    </row>
    <row r="128" spans="2:13" ht="22.5" hidden="1" customHeight="1" x14ac:dyDescent="0.15">
      <c r="B128" s="16">
        <f t="shared" si="4"/>
        <v>125</v>
      </c>
      <c r="C128" s="22"/>
      <c r="D128" s="23"/>
      <c r="E128" s="22"/>
      <c r="F128" s="22"/>
      <c r="G128" s="24"/>
      <c r="H128" s="22"/>
      <c r="I128" s="22"/>
      <c r="J128" s="22"/>
      <c r="K128" s="25">
        <f t="shared" si="5"/>
        <v>0</v>
      </c>
      <c r="L128" s="26">
        <f t="shared" si="6"/>
        <v>0</v>
      </c>
      <c r="M128" s="21"/>
    </row>
    <row r="129" spans="2:13" ht="22.5" hidden="1" customHeight="1" x14ac:dyDescent="0.15">
      <c r="B129" s="16">
        <f t="shared" si="4"/>
        <v>126</v>
      </c>
      <c r="C129" s="22"/>
      <c r="D129" s="23"/>
      <c r="E129" s="22"/>
      <c r="F129" s="22"/>
      <c r="G129" s="24"/>
      <c r="H129" s="22"/>
      <c r="I129" s="22"/>
      <c r="J129" s="22"/>
      <c r="K129" s="25">
        <f t="shared" si="5"/>
        <v>0</v>
      </c>
      <c r="L129" s="26">
        <f t="shared" si="6"/>
        <v>0</v>
      </c>
      <c r="M129" s="21"/>
    </row>
    <row r="130" spans="2:13" ht="22.5" hidden="1" customHeight="1" x14ac:dyDescent="0.15">
      <c r="B130" s="16">
        <f t="shared" si="4"/>
        <v>127</v>
      </c>
      <c r="C130" s="22"/>
      <c r="D130" s="23"/>
      <c r="E130" s="22"/>
      <c r="F130" s="22"/>
      <c r="G130" s="24"/>
      <c r="H130" s="22"/>
      <c r="I130" s="22"/>
      <c r="J130" s="22"/>
      <c r="K130" s="25">
        <f t="shared" si="5"/>
        <v>0</v>
      </c>
      <c r="L130" s="26">
        <f t="shared" si="6"/>
        <v>0</v>
      </c>
      <c r="M130" s="21"/>
    </row>
    <row r="131" spans="2:13" ht="22.5" hidden="1" customHeight="1" x14ac:dyDescent="0.15">
      <c r="B131" s="16">
        <f t="shared" si="4"/>
        <v>128</v>
      </c>
      <c r="C131" s="22"/>
      <c r="D131" s="23"/>
      <c r="E131" s="22"/>
      <c r="F131" s="22"/>
      <c r="G131" s="24"/>
      <c r="H131" s="22"/>
      <c r="I131" s="22"/>
      <c r="J131" s="22"/>
      <c r="K131" s="25">
        <f t="shared" si="5"/>
        <v>0</v>
      </c>
      <c r="L131" s="26">
        <f t="shared" si="6"/>
        <v>0</v>
      </c>
      <c r="M131" s="21"/>
    </row>
    <row r="132" spans="2:13" ht="22.5" hidden="1" customHeight="1" x14ac:dyDescent="0.15">
      <c r="B132" s="16">
        <f t="shared" ref="B132:B153" si="7">ROW()-3</f>
        <v>129</v>
      </c>
      <c r="C132" s="22"/>
      <c r="D132" s="23"/>
      <c r="E132" s="22"/>
      <c r="F132" s="22"/>
      <c r="G132" s="24"/>
      <c r="H132" s="22"/>
      <c r="I132" s="22"/>
      <c r="J132" s="22"/>
      <c r="K132" s="25">
        <f t="shared" si="5"/>
        <v>0</v>
      </c>
      <c r="L132" s="26">
        <f t="shared" si="6"/>
        <v>0</v>
      </c>
      <c r="M132" s="21"/>
    </row>
    <row r="133" spans="2:13" ht="22.5" hidden="1" customHeight="1" x14ac:dyDescent="0.15">
      <c r="B133" s="16">
        <f t="shared" si="7"/>
        <v>130</v>
      </c>
      <c r="C133" s="22"/>
      <c r="D133" s="23"/>
      <c r="E133" s="22"/>
      <c r="F133" s="22"/>
      <c r="G133" s="24"/>
      <c r="H133" s="22"/>
      <c r="I133" s="22"/>
      <c r="J133" s="22"/>
      <c r="K133" s="25">
        <f t="shared" ref="K133:K153" si="8">(I133*4000)+(J133*8000)</f>
        <v>0</v>
      </c>
      <c r="L133" s="26">
        <f t="shared" ref="L133:L153" si="9">K133</f>
        <v>0</v>
      </c>
      <c r="M133" s="21"/>
    </row>
    <row r="134" spans="2:13" ht="22.5" hidden="1" customHeight="1" x14ac:dyDescent="0.15">
      <c r="B134" s="16">
        <f t="shared" si="7"/>
        <v>131</v>
      </c>
      <c r="C134" s="22"/>
      <c r="D134" s="23"/>
      <c r="E134" s="22"/>
      <c r="F134" s="22"/>
      <c r="G134" s="24"/>
      <c r="H134" s="22"/>
      <c r="I134" s="22"/>
      <c r="J134" s="22"/>
      <c r="K134" s="25">
        <f t="shared" si="8"/>
        <v>0</v>
      </c>
      <c r="L134" s="26">
        <f t="shared" si="9"/>
        <v>0</v>
      </c>
      <c r="M134" s="21"/>
    </row>
    <row r="135" spans="2:13" ht="22.5" hidden="1" customHeight="1" x14ac:dyDescent="0.15">
      <c r="B135" s="16">
        <f t="shared" si="7"/>
        <v>132</v>
      </c>
      <c r="C135" s="22"/>
      <c r="D135" s="23"/>
      <c r="E135" s="22"/>
      <c r="F135" s="22"/>
      <c r="G135" s="24"/>
      <c r="H135" s="22"/>
      <c r="I135" s="22"/>
      <c r="J135" s="22"/>
      <c r="K135" s="25">
        <f t="shared" si="8"/>
        <v>0</v>
      </c>
      <c r="L135" s="26">
        <f t="shared" si="9"/>
        <v>0</v>
      </c>
      <c r="M135" s="21"/>
    </row>
    <row r="136" spans="2:13" ht="22.5" hidden="1" customHeight="1" x14ac:dyDescent="0.15">
      <c r="B136" s="16">
        <f t="shared" si="7"/>
        <v>133</v>
      </c>
      <c r="C136" s="22"/>
      <c r="D136" s="23"/>
      <c r="E136" s="22"/>
      <c r="F136" s="22"/>
      <c r="G136" s="24"/>
      <c r="H136" s="22"/>
      <c r="I136" s="22"/>
      <c r="J136" s="22"/>
      <c r="K136" s="25">
        <f t="shared" si="8"/>
        <v>0</v>
      </c>
      <c r="L136" s="26">
        <f t="shared" si="9"/>
        <v>0</v>
      </c>
      <c r="M136" s="21"/>
    </row>
    <row r="137" spans="2:13" ht="22.5" hidden="1" customHeight="1" x14ac:dyDescent="0.15">
      <c r="B137" s="16">
        <f t="shared" si="7"/>
        <v>134</v>
      </c>
      <c r="C137" s="22"/>
      <c r="D137" s="23"/>
      <c r="E137" s="22"/>
      <c r="F137" s="22"/>
      <c r="G137" s="24"/>
      <c r="H137" s="22"/>
      <c r="I137" s="22"/>
      <c r="J137" s="22"/>
      <c r="K137" s="25">
        <f t="shared" si="8"/>
        <v>0</v>
      </c>
      <c r="L137" s="26">
        <f t="shared" si="9"/>
        <v>0</v>
      </c>
      <c r="M137" s="21"/>
    </row>
    <row r="138" spans="2:13" ht="22.5" hidden="1" customHeight="1" x14ac:dyDescent="0.15">
      <c r="B138" s="16">
        <f t="shared" si="7"/>
        <v>135</v>
      </c>
      <c r="C138" s="22"/>
      <c r="D138" s="23"/>
      <c r="E138" s="22"/>
      <c r="F138" s="22"/>
      <c r="G138" s="24"/>
      <c r="H138" s="22"/>
      <c r="I138" s="22"/>
      <c r="J138" s="22"/>
      <c r="K138" s="25">
        <f t="shared" si="8"/>
        <v>0</v>
      </c>
      <c r="L138" s="26">
        <f t="shared" si="9"/>
        <v>0</v>
      </c>
      <c r="M138" s="21"/>
    </row>
    <row r="139" spans="2:13" ht="22.5" hidden="1" customHeight="1" x14ac:dyDescent="0.15">
      <c r="B139" s="16">
        <f t="shared" si="7"/>
        <v>136</v>
      </c>
      <c r="C139" s="22"/>
      <c r="D139" s="23"/>
      <c r="E139" s="22"/>
      <c r="F139" s="22"/>
      <c r="G139" s="24"/>
      <c r="H139" s="22"/>
      <c r="I139" s="22"/>
      <c r="J139" s="22"/>
      <c r="K139" s="25">
        <f t="shared" si="8"/>
        <v>0</v>
      </c>
      <c r="L139" s="26">
        <f t="shared" si="9"/>
        <v>0</v>
      </c>
      <c r="M139" s="21"/>
    </row>
    <row r="140" spans="2:13" ht="22.5" hidden="1" customHeight="1" x14ac:dyDescent="0.15">
      <c r="B140" s="16">
        <f t="shared" si="7"/>
        <v>137</v>
      </c>
      <c r="C140" s="22"/>
      <c r="D140" s="23"/>
      <c r="E140" s="22"/>
      <c r="F140" s="22"/>
      <c r="G140" s="24"/>
      <c r="H140" s="22"/>
      <c r="I140" s="22"/>
      <c r="J140" s="22"/>
      <c r="K140" s="25">
        <f t="shared" si="8"/>
        <v>0</v>
      </c>
      <c r="L140" s="26">
        <f t="shared" si="9"/>
        <v>0</v>
      </c>
      <c r="M140" s="21"/>
    </row>
    <row r="141" spans="2:13" ht="22.5" hidden="1" customHeight="1" x14ac:dyDescent="0.15">
      <c r="B141" s="16">
        <f t="shared" si="7"/>
        <v>138</v>
      </c>
      <c r="C141" s="22"/>
      <c r="D141" s="23"/>
      <c r="E141" s="22"/>
      <c r="F141" s="22"/>
      <c r="G141" s="24"/>
      <c r="H141" s="22"/>
      <c r="I141" s="22"/>
      <c r="J141" s="22"/>
      <c r="K141" s="25">
        <f t="shared" si="8"/>
        <v>0</v>
      </c>
      <c r="L141" s="26">
        <f t="shared" si="9"/>
        <v>0</v>
      </c>
      <c r="M141" s="21"/>
    </row>
    <row r="142" spans="2:13" ht="22.5" hidden="1" customHeight="1" x14ac:dyDescent="0.15">
      <c r="B142" s="16">
        <f t="shared" si="7"/>
        <v>139</v>
      </c>
      <c r="C142" s="22"/>
      <c r="D142" s="23"/>
      <c r="E142" s="22"/>
      <c r="F142" s="22"/>
      <c r="G142" s="24"/>
      <c r="H142" s="22"/>
      <c r="I142" s="22"/>
      <c r="J142" s="22"/>
      <c r="K142" s="25">
        <f t="shared" si="8"/>
        <v>0</v>
      </c>
      <c r="L142" s="26">
        <f t="shared" si="9"/>
        <v>0</v>
      </c>
      <c r="M142" s="21"/>
    </row>
    <row r="143" spans="2:13" ht="22.5" hidden="1" customHeight="1" x14ac:dyDescent="0.15">
      <c r="B143" s="16">
        <f t="shared" si="7"/>
        <v>140</v>
      </c>
      <c r="C143" s="22"/>
      <c r="D143" s="23"/>
      <c r="E143" s="22"/>
      <c r="F143" s="22"/>
      <c r="G143" s="24"/>
      <c r="H143" s="22"/>
      <c r="I143" s="22"/>
      <c r="J143" s="22"/>
      <c r="K143" s="25">
        <f t="shared" si="8"/>
        <v>0</v>
      </c>
      <c r="L143" s="26">
        <f t="shared" si="9"/>
        <v>0</v>
      </c>
      <c r="M143" s="21"/>
    </row>
    <row r="144" spans="2:13" ht="22.5" hidden="1" customHeight="1" x14ac:dyDescent="0.15">
      <c r="B144" s="16">
        <f t="shared" si="7"/>
        <v>141</v>
      </c>
      <c r="C144" s="22"/>
      <c r="D144" s="23"/>
      <c r="E144" s="22"/>
      <c r="F144" s="22"/>
      <c r="G144" s="24"/>
      <c r="H144" s="22"/>
      <c r="I144" s="22"/>
      <c r="J144" s="22"/>
      <c r="K144" s="25">
        <f t="shared" si="8"/>
        <v>0</v>
      </c>
      <c r="L144" s="26">
        <f t="shared" si="9"/>
        <v>0</v>
      </c>
      <c r="M144" s="21"/>
    </row>
    <row r="145" spans="2:13" ht="22.5" hidden="1" customHeight="1" x14ac:dyDescent="0.15">
      <c r="B145" s="16">
        <f t="shared" si="7"/>
        <v>142</v>
      </c>
      <c r="C145" s="22"/>
      <c r="D145" s="23"/>
      <c r="E145" s="22"/>
      <c r="F145" s="22"/>
      <c r="G145" s="24"/>
      <c r="H145" s="22"/>
      <c r="I145" s="22"/>
      <c r="J145" s="22"/>
      <c r="K145" s="25">
        <f t="shared" si="8"/>
        <v>0</v>
      </c>
      <c r="L145" s="26">
        <f t="shared" si="9"/>
        <v>0</v>
      </c>
      <c r="M145" s="21"/>
    </row>
    <row r="146" spans="2:13" ht="22.5" hidden="1" customHeight="1" x14ac:dyDescent="0.15">
      <c r="B146" s="16">
        <f t="shared" si="7"/>
        <v>143</v>
      </c>
      <c r="C146" s="22"/>
      <c r="D146" s="23"/>
      <c r="E146" s="22"/>
      <c r="F146" s="22"/>
      <c r="G146" s="24"/>
      <c r="H146" s="22"/>
      <c r="I146" s="22"/>
      <c r="J146" s="22"/>
      <c r="K146" s="25">
        <f t="shared" si="8"/>
        <v>0</v>
      </c>
      <c r="L146" s="26">
        <f t="shared" si="9"/>
        <v>0</v>
      </c>
      <c r="M146" s="21"/>
    </row>
    <row r="147" spans="2:13" ht="22.5" hidden="1" customHeight="1" x14ac:dyDescent="0.15">
      <c r="B147" s="16">
        <f t="shared" si="7"/>
        <v>144</v>
      </c>
      <c r="C147" s="22"/>
      <c r="D147" s="23"/>
      <c r="E147" s="22"/>
      <c r="F147" s="22"/>
      <c r="G147" s="24"/>
      <c r="H147" s="22"/>
      <c r="I147" s="22"/>
      <c r="J147" s="22"/>
      <c r="K147" s="25">
        <f t="shared" si="8"/>
        <v>0</v>
      </c>
      <c r="L147" s="26">
        <f t="shared" si="9"/>
        <v>0</v>
      </c>
      <c r="M147" s="21"/>
    </row>
    <row r="148" spans="2:13" ht="22.5" hidden="1" customHeight="1" x14ac:dyDescent="0.15">
      <c r="B148" s="16">
        <f t="shared" si="7"/>
        <v>145</v>
      </c>
      <c r="C148" s="22"/>
      <c r="D148" s="23"/>
      <c r="E148" s="22"/>
      <c r="F148" s="22"/>
      <c r="G148" s="24"/>
      <c r="H148" s="22"/>
      <c r="I148" s="22"/>
      <c r="J148" s="22"/>
      <c r="K148" s="25">
        <f t="shared" si="8"/>
        <v>0</v>
      </c>
      <c r="L148" s="26">
        <f t="shared" si="9"/>
        <v>0</v>
      </c>
      <c r="M148" s="21"/>
    </row>
    <row r="149" spans="2:13" ht="22.5" hidden="1" customHeight="1" x14ac:dyDescent="0.15">
      <c r="B149" s="16">
        <f t="shared" si="7"/>
        <v>146</v>
      </c>
      <c r="C149" s="22"/>
      <c r="D149" s="23"/>
      <c r="E149" s="22"/>
      <c r="F149" s="22"/>
      <c r="G149" s="24"/>
      <c r="H149" s="22"/>
      <c r="I149" s="22"/>
      <c r="J149" s="22"/>
      <c r="K149" s="25">
        <f t="shared" si="8"/>
        <v>0</v>
      </c>
      <c r="L149" s="26">
        <f t="shared" si="9"/>
        <v>0</v>
      </c>
      <c r="M149" s="21"/>
    </row>
    <row r="150" spans="2:13" ht="22.5" hidden="1" customHeight="1" x14ac:dyDescent="0.15">
      <c r="B150" s="16">
        <f t="shared" si="7"/>
        <v>147</v>
      </c>
      <c r="C150" s="22"/>
      <c r="D150" s="23"/>
      <c r="E150" s="22"/>
      <c r="F150" s="22"/>
      <c r="G150" s="24"/>
      <c r="H150" s="22"/>
      <c r="I150" s="22"/>
      <c r="J150" s="22"/>
      <c r="K150" s="25">
        <f t="shared" si="8"/>
        <v>0</v>
      </c>
      <c r="L150" s="26">
        <f t="shared" si="9"/>
        <v>0</v>
      </c>
      <c r="M150" s="21"/>
    </row>
    <row r="151" spans="2:13" ht="22.5" hidden="1" customHeight="1" x14ac:dyDescent="0.15">
      <c r="B151" s="16">
        <f t="shared" si="7"/>
        <v>148</v>
      </c>
      <c r="C151" s="22"/>
      <c r="D151" s="23"/>
      <c r="E151" s="22"/>
      <c r="F151" s="22"/>
      <c r="G151" s="24"/>
      <c r="H151" s="22"/>
      <c r="I151" s="22"/>
      <c r="J151" s="22"/>
      <c r="K151" s="25">
        <f t="shared" si="8"/>
        <v>0</v>
      </c>
      <c r="L151" s="26">
        <f t="shared" si="9"/>
        <v>0</v>
      </c>
      <c r="M151" s="21"/>
    </row>
    <row r="152" spans="2:13" ht="22.5" hidden="1" customHeight="1" x14ac:dyDescent="0.15">
      <c r="B152" s="16">
        <f t="shared" si="7"/>
        <v>149</v>
      </c>
      <c r="C152" s="22"/>
      <c r="D152" s="23"/>
      <c r="E152" s="22"/>
      <c r="F152" s="22"/>
      <c r="G152" s="24"/>
      <c r="H152" s="22"/>
      <c r="I152" s="22"/>
      <c r="J152" s="22"/>
      <c r="K152" s="25">
        <f t="shared" si="8"/>
        <v>0</v>
      </c>
      <c r="L152" s="26">
        <f t="shared" si="9"/>
        <v>0</v>
      </c>
      <c r="M152" s="21"/>
    </row>
    <row r="153" spans="2:13" ht="22.5" hidden="1" customHeight="1" x14ac:dyDescent="0.15">
      <c r="B153" s="16">
        <f t="shared" si="7"/>
        <v>150</v>
      </c>
      <c r="C153" s="22"/>
      <c r="D153" s="23"/>
      <c r="E153" s="22"/>
      <c r="F153" s="22"/>
      <c r="G153" s="24"/>
      <c r="H153" s="22"/>
      <c r="I153" s="22"/>
      <c r="J153" s="22"/>
      <c r="K153" s="25">
        <f t="shared" si="8"/>
        <v>0</v>
      </c>
      <c r="L153" s="26">
        <f t="shared" si="9"/>
        <v>0</v>
      </c>
      <c r="M153" s="21"/>
    </row>
    <row r="155" spans="2:13" x14ac:dyDescent="0.15">
      <c r="B155" s="15">
        <v>15</v>
      </c>
      <c r="C155" s="1" t="s">
        <v>66</v>
      </c>
    </row>
    <row r="156" spans="2:13" x14ac:dyDescent="0.15">
      <c r="B156" s="15">
        <v>16</v>
      </c>
      <c r="C156" s="1" t="s">
        <v>67</v>
      </c>
    </row>
    <row r="157" spans="2:13" x14ac:dyDescent="0.15">
      <c r="B157" s="15">
        <v>17</v>
      </c>
      <c r="C157" s="29" t="s">
        <v>68</v>
      </c>
    </row>
  </sheetData>
  <sheetProtection selectLockedCells="1"/>
  <mergeCells count="1">
    <mergeCell ref="H3:I3"/>
  </mergeCells>
  <phoneticPr fontId="3"/>
  <conditionalFormatting sqref="M1">
    <cfRule type="cellIs" dxfId="1" priority="3" operator="equal">
      <formula>0</formula>
    </cfRule>
  </conditionalFormatting>
  <dataValidations count="2">
    <dataValidation type="list" allowBlank="1" showInputMessage="1" showErrorMessage="1" sqref="M4:M153">
      <formula1>"可, "</formula1>
    </dataValidation>
    <dataValidation type="list" allowBlank="1" showInputMessage="1" showErrorMessage="1" sqref="E4:E153">
      <formula1>$C$155:$C$157</formula1>
    </dataValidation>
  </dataValidations>
  <pageMargins left="0.19685039370078738" right="0.19685039370078738" top="0.39370078740157477" bottom="0.39370078740157477" header="0" footer="0"/>
  <pageSetup paperSize="9" scale="7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4"/>
  <sheetViews>
    <sheetView showGridLines="0" view="pageBreakPreview" zoomScale="86" zoomScaleNormal="140" zoomScaleSheetLayoutView="86" workbookViewId="0">
      <selection activeCell="B165" sqref="B165"/>
    </sheetView>
  </sheetViews>
  <sheetFormatPr defaultColWidth="2.25" defaultRowHeight="13.5" x14ac:dyDescent="0.15"/>
  <cols>
    <col min="1" max="1" width="2.25" style="15"/>
    <col min="2" max="2" width="3.125" style="15" customWidth="1"/>
    <col min="3" max="3" width="22.75" style="15" customWidth="1"/>
    <col min="4" max="4" width="12.875" style="15" customWidth="1"/>
    <col min="5" max="6" width="18.875" style="15" customWidth="1"/>
    <col min="7" max="7" width="29.125" style="15" customWidth="1"/>
    <col min="8" max="8" width="13.25" style="15" customWidth="1"/>
    <col min="9" max="9" width="11.75" style="15" customWidth="1"/>
    <col min="10" max="14" width="14.125" style="15" customWidth="1"/>
    <col min="15" max="15" width="10.25" style="15" customWidth="1"/>
    <col min="16" max="16384" width="2.25" style="15"/>
  </cols>
  <sheetData>
    <row r="1" spans="1:15" ht="24.75" customHeight="1" x14ac:dyDescent="0.15">
      <c r="A1" s="83" t="s">
        <v>110</v>
      </c>
      <c r="O1" s="84"/>
    </row>
    <row r="2" spans="1:15" ht="24.75" customHeight="1" thickBot="1" x14ac:dyDescent="0.2">
      <c r="B2" s="85" t="s">
        <v>126</v>
      </c>
      <c r="O2" s="86" t="s">
        <v>31</v>
      </c>
    </row>
    <row r="3" spans="1:15" ht="33.75" customHeight="1" x14ac:dyDescent="0.15">
      <c r="B3" s="249" t="s">
        <v>25</v>
      </c>
      <c r="C3" s="243" t="s">
        <v>81</v>
      </c>
      <c r="D3" s="250" t="s">
        <v>77</v>
      </c>
      <c r="E3" s="243" t="s">
        <v>78</v>
      </c>
      <c r="F3" s="243" t="s">
        <v>32</v>
      </c>
      <c r="G3" s="243" t="s">
        <v>26</v>
      </c>
      <c r="H3" s="244" t="s">
        <v>111</v>
      </c>
      <c r="I3" s="244" t="s">
        <v>82</v>
      </c>
      <c r="J3" s="244" t="s">
        <v>83</v>
      </c>
      <c r="K3" s="244" t="s">
        <v>84</v>
      </c>
      <c r="L3" s="244" t="s">
        <v>130</v>
      </c>
      <c r="M3" s="245" t="s">
        <v>85</v>
      </c>
      <c r="N3" s="246" t="s">
        <v>122</v>
      </c>
      <c r="O3" s="248" t="s">
        <v>6</v>
      </c>
    </row>
    <row r="4" spans="1:15" ht="33.75" customHeight="1" x14ac:dyDescent="0.15">
      <c r="B4" s="249"/>
      <c r="C4" s="243"/>
      <c r="D4" s="250"/>
      <c r="E4" s="243"/>
      <c r="F4" s="243"/>
      <c r="G4" s="243"/>
      <c r="H4" s="244"/>
      <c r="I4" s="244"/>
      <c r="J4" s="244"/>
      <c r="K4" s="244"/>
      <c r="L4" s="244"/>
      <c r="M4" s="245"/>
      <c r="N4" s="247"/>
      <c r="O4" s="248"/>
    </row>
    <row r="5" spans="1:15" ht="22.5" customHeight="1" x14ac:dyDescent="0.15">
      <c r="B5" s="16">
        <f t="shared" ref="B5:B68" si="0">ROW()-4</f>
        <v>1</v>
      </c>
      <c r="C5" s="34"/>
      <c r="D5" s="35"/>
      <c r="E5" s="34"/>
      <c r="F5" s="34"/>
      <c r="G5" s="93"/>
      <c r="H5" s="34"/>
      <c r="I5" s="34"/>
      <c r="J5" s="34"/>
      <c r="K5" s="34"/>
      <c r="L5" s="34"/>
      <c r="M5" s="96">
        <f>L5*8000</f>
        <v>0</v>
      </c>
      <c r="N5" s="33" t="str">
        <f>IF(L5="","",L5*8000)</f>
        <v/>
      </c>
      <c r="O5" s="92"/>
    </row>
    <row r="6" spans="1:15" ht="22.5" customHeight="1" x14ac:dyDescent="0.15">
      <c r="B6" s="16">
        <f t="shared" si="0"/>
        <v>2</v>
      </c>
      <c r="C6" s="34"/>
      <c r="D6" s="35"/>
      <c r="E6" s="34"/>
      <c r="F6" s="34"/>
      <c r="G6" s="93"/>
      <c r="H6" s="34"/>
      <c r="I6" s="34"/>
      <c r="J6" s="34"/>
      <c r="K6" s="34"/>
      <c r="L6" s="34"/>
      <c r="M6" s="96">
        <f t="shared" ref="M6:M24" si="1">L6*8000</f>
        <v>0</v>
      </c>
      <c r="N6" s="33" t="str">
        <f t="shared" ref="N6:N69" si="2">IF(L6="","",L6*8000)</f>
        <v/>
      </c>
      <c r="O6" s="92"/>
    </row>
    <row r="7" spans="1:15" ht="22.5" customHeight="1" x14ac:dyDescent="0.15">
      <c r="B7" s="16">
        <f t="shared" si="0"/>
        <v>3</v>
      </c>
      <c r="C7" s="34"/>
      <c r="D7" s="35"/>
      <c r="E7" s="34"/>
      <c r="F7" s="34"/>
      <c r="G7" s="93"/>
      <c r="H7" s="34"/>
      <c r="I7" s="34"/>
      <c r="J7" s="34"/>
      <c r="K7" s="34"/>
      <c r="L7" s="34"/>
      <c r="M7" s="96">
        <f t="shared" si="1"/>
        <v>0</v>
      </c>
      <c r="N7" s="33" t="str">
        <f t="shared" si="2"/>
        <v/>
      </c>
      <c r="O7" s="92"/>
    </row>
    <row r="8" spans="1:15" ht="22.5" customHeight="1" x14ac:dyDescent="0.15">
      <c r="B8" s="16">
        <f t="shared" si="0"/>
        <v>4</v>
      </c>
      <c r="C8" s="34"/>
      <c r="D8" s="35"/>
      <c r="E8" s="34"/>
      <c r="F8" s="34"/>
      <c r="G8" s="93"/>
      <c r="H8" s="34"/>
      <c r="I8" s="34"/>
      <c r="J8" s="34"/>
      <c r="K8" s="34"/>
      <c r="L8" s="34"/>
      <c r="M8" s="96">
        <f t="shared" si="1"/>
        <v>0</v>
      </c>
      <c r="N8" s="33" t="str">
        <f t="shared" si="2"/>
        <v/>
      </c>
      <c r="O8" s="92"/>
    </row>
    <row r="9" spans="1:15" ht="22.5" customHeight="1" x14ac:dyDescent="0.15">
      <c r="B9" s="16">
        <f t="shared" si="0"/>
        <v>5</v>
      </c>
      <c r="C9" s="34"/>
      <c r="D9" s="35"/>
      <c r="E9" s="34"/>
      <c r="F9" s="34"/>
      <c r="G9" s="93"/>
      <c r="H9" s="34"/>
      <c r="I9" s="34"/>
      <c r="J9" s="34"/>
      <c r="K9" s="34"/>
      <c r="L9" s="34"/>
      <c r="M9" s="96">
        <f t="shared" si="1"/>
        <v>0</v>
      </c>
      <c r="N9" s="33" t="str">
        <f t="shared" si="2"/>
        <v/>
      </c>
      <c r="O9" s="92"/>
    </row>
    <row r="10" spans="1:15" ht="22.5" customHeight="1" x14ac:dyDescent="0.15">
      <c r="B10" s="16">
        <f t="shared" si="0"/>
        <v>6</v>
      </c>
      <c r="C10" s="34"/>
      <c r="D10" s="35"/>
      <c r="E10" s="34"/>
      <c r="F10" s="34"/>
      <c r="G10" s="93"/>
      <c r="H10" s="34"/>
      <c r="I10" s="34"/>
      <c r="J10" s="34"/>
      <c r="K10" s="34"/>
      <c r="L10" s="34"/>
      <c r="M10" s="96">
        <f t="shared" si="1"/>
        <v>0</v>
      </c>
      <c r="N10" s="33" t="str">
        <f t="shared" si="2"/>
        <v/>
      </c>
      <c r="O10" s="92"/>
    </row>
    <row r="11" spans="1:15" ht="22.5" customHeight="1" x14ac:dyDescent="0.15">
      <c r="B11" s="16">
        <f t="shared" si="0"/>
        <v>7</v>
      </c>
      <c r="C11" s="34"/>
      <c r="D11" s="35"/>
      <c r="E11" s="34"/>
      <c r="F11" s="34"/>
      <c r="G11" s="93"/>
      <c r="H11" s="34"/>
      <c r="I11" s="34"/>
      <c r="J11" s="34"/>
      <c r="K11" s="34"/>
      <c r="L11" s="34"/>
      <c r="M11" s="96">
        <f t="shared" si="1"/>
        <v>0</v>
      </c>
      <c r="N11" s="33" t="str">
        <f t="shared" si="2"/>
        <v/>
      </c>
      <c r="O11" s="92"/>
    </row>
    <row r="12" spans="1:15" ht="22.5" customHeight="1" x14ac:dyDescent="0.15">
      <c r="B12" s="16">
        <f t="shared" si="0"/>
        <v>8</v>
      </c>
      <c r="C12" s="34"/>
      <c r="D12" s="35"/>
      <c r="E12" s="34"/>
      <c r="F12" s="34"/>
      <c r="G12" s="93"/>
      <c r="H12" s="34"/>
      <c r="I12" s="34"/>
      <c r="J12" s="34"/>
      <c r="K12" s="34"/>
      <c r="L12" s="34"/>
      <c r="M12" s="96">
        <f t="shared" si="1"/>
        <v>0</v>
      </c>
      <c r="N12" s="33" t="str">
        <f t="shared" si="2"/>
        <v/>
      </c>
      <c r="O12" s="92"/>
    </row>
    <row r="13" spans="1:15" ht="22.5" customHeight="1" x14ac:dyDescent="0.15">
      <c r="B13" s="16">
        <f t="shared" si="0"/>
        <v>9</v>
      </c>
      <c r="C13" s="34"/>
      <c r="D13" s="35"/>
      <c r="E13" s="34"/>
      <c r="F13" s="34"/>
      <c r="G13" s="93"/>
      <c r="H13" s="34"/>
      <c r="I13" s="34"/>
      <c r="J13" s="34"/>
      <c r="K13" s="34"/>
      <c r="L13" s="34"/>
      <c r="M13" s="96">
        <f t="shared" si="1"/>
        <v>0</v>
      </c>
      <c r="N13" s="33" t="str">
        <f t="shared" si="2"/>
        <v/>
      </c>
      <c r="O13" s="92"/>
    </row>
    <row r="14" spans="1:15" ht="22.5" customHeight="1" x14ac:dyDescent="0.15">
      <c r="B14" s="16">
        <f t="shared" si="0"/>
        <v>10</v>
      </c>
      <c r="C14" s="34"/>
      <c r="D14" s="35"/>
      <c r="E14" s="34"/>
      <c r="F14" s="34"/>
      <c r="G14" s="93"/>
      <c r="H14" s="34"/>
      <c r="I14" s="34"/>
      <c r="J14" s="34"/>
      <c r="K14" s="34"/>
      <c r="L14" s="34"/>
      <c r="M14" s="96">
        <f t="shared" si="1"/>
        <v>0</v>
      </c>
      <c r="N14" s="33" t="str">
        <f t="shared" si="2"/>
        <v/>
      </c>
      <c r="O14" s="92"/>
    </row>
    <row r="15" spans="1:15" ht="22.5" customHeight="1" x14ac:dyDescent="0.15">
      <c r="B15" s="16">
        <f t="shared" si="0"/>
        <v>11</v>
      </c>
      <c r="C15" s="34"/>
      <c r="D15" s="35"/>
      <c r="E15" s="34"/>
      <c r="F15" s="34"/>
      <c r="G15" s="93"/>
      <c r="H15" s="34"/>
      <c r="I15" s="34"/>
      <c r="J15" s="34"/>
      <c r="K15" s="34"/>
      <c r="L15" s="34"/>
      <c r="M15" s="96">
        <f t="shared" si="1"/>
        <v>0</v>
      </c>
      <c r="N15" s="33" t="str">
        <f t="shared" si="2"/>
        <v/>
      </c>
      <c r="O15" s="92"/>
    </row>
    <row r="16" spans="1:15" ht="22.5" customHeight="1" x14ac:dyDescent="0.15">
      <c r="B16" s="16">
        <f t="shared" si="0"/>
        <v>12</v>
      </c>
      <c r="C16" s="34"/>
      <c r="D16" s="35"/>
      <c r="E16" s="34"/>
      <c r="F16" s="34"/>
      <c r="G16" s="93"/>
      <c r="H16" s="34"/>
      <c r="I16" s="34"/>
      <c r="J16" s="34"/>
      <c r="K16" s="34"/>
      <c r="L16" s="34">
        <f t="shared" ref="L16:L24" si="3">H16+K16</f>
        <v>0</v>
      </c>
      <c r="M16" s="96">
        <f t="shared" si="1"/>
        <v>0</v>
      </c>
      <c r="N16" s="33">
        <f t="shared" si="2"/>
        <v>0</v>
      </c>
      <c r="O16" s="92"/>
    </row>
    <row r="17" spans="2:15" ht="22.5" customHeight="1" x14ac:dyDescent="0.15">
      <c r="B17" s="16">
        <f t="shared" si="0"/>
        <v>13</v>
      </c>
      <c r="C17" s="34"/>
      <c r="D17" s="35"/>
      <c r="E17" s="34"/>
      <c r="F17" s="34"/>
      <c r="G17" s="93"/>
      <c r="H17" s="34"/>
      <c r="I17" s="34"/>
      <c r="J17" s="34"/>
      <c r="K17" s="34"/>
      <c r="L17" s="34">
        <f t="shared" si="3"/>
        <v>0</v>
      </c>
      <c r="M17" s="96">
        <f t="shared" si="1"/>
        <v>0</v>
      </c>
      <c r="N17" s="33">
        <f t="shared" si="2"/>
        <v>0</v>
      </c>
      <c r="O17" s="92"/>
    </row>
    <row r="18" spans="2:15" ht="22.5" customHeight="1" x14ac:dyDescent="0.15">
      <c r="B18" s="16">
        <f t="shared" si="0"/>
        <v>14</v>
      </c>
      <c r="C18" s="34"/>
      <c r="D18" s="35"/>
      <c r="E18" s="34"/>
      <c r="F18" s="34"/>
      <c r="G18" s="93"/>
      <c r="H18" s="34"/>
      <c r="I18" s="34"/>
      <c r="J18" s="34"/>
      <c r="K18" s="34"/>
      <c r="L18" s="34">
        <f t="shared" si="3"/>
        <v>0</v>
      </c>
      <c r="M18" s="96">
        <f t="shared" si="1"/>
        <v>0</v>
      </c>
      <c r="N18" s="33">
        <f t="shared" si="2"/>
        <v>0</v>
      </c>
      <c r="O18" s="92"/>
    </row>
    <row r="19" spans="2:15" ht="22.5" customHeight="1" x14ac:dyDescent="0.15">
      <c r="B19" s="16">
        <f t="shared" si="0"/>
        <v>15</v>
      </c>
      <c r="C19" s="34"/>
      <c r="D19" s="35"/>
      <c r="E19" s="34"/>
      <c r="F19" s="34"/>
      <c r="G19" s="93"/>
      <c r="H19" s="34"/>
      <c r="I19" s="34"/>
      <c r="J19" s="34"/>
      <c r="K19" s="34"/>
      <c r="L19" s="34">
        <f t="shared" si="3"/>
        <v>0</v>
      </c>
      <c r="M19" s="96">
        <f t="shared" si="1"/>
        <v>0</v>
      </c>
      <c r="N19" s="33">
        <f t="shared" si="2"/>
        <v>0</v>
      </c>
      <c r="O19" s="92"/>
    </row>
    <row r="20" spans="2:15" ht="22.5" customHeight="1" x14ac:dyDescent="0.15">
      <c r="B20" s="16">
        <f t="shared" si="0"/>
        <v>16</v>
      </c>
      <c r="C20" s="34"/>
      <c r="D20" s="35"/>
      <c r="E20" s="34"/>
      <c r="F20" s="34"/>
      <c r="G20" s="93"/>
      <c r="H20" s="34"/>
      <c r="I20" s="34"/>
      <c r="J20" s="34"/>
      <c r="K20" s="34"/>
      <c r="L20" s="34">
        <f t="shared" si="3"/>
        <v>0</v>
      </c>
      <c r="M20" s="96">
        <f t="shared" si="1"/>
        <v>0</v>
      </c>
      <c r="N20" s="33">
        <f t="shared" si="2"/>
        <v>0</v>
      </c>
      <c r="O20" s="92"/>
    </row>
    <row r="21" spans="2:15" ht="22.5" customHeight="1" x14ac:dyDescent="0.15">
      <c r="B21" s="16">
        <f t="shared" si="0"/>
        <v>17</v>
      </c>
      <c r="C21" s="34"/>
      <c r="D21" s="35"/>
      <c r="E21" s="34"/>
      <c r="F21" s="34"/>
      <c r="G21" s="93"/>
      <c r="H21" s="34"/>
      <c r="I21" s="34"/>
      <c r="J21" s="34"/>
      <c r="K21" s="34"/>
      <c r="L21" s="34">
        <f t="shared" si="3"/>
        <v>0</v>
      </c>
      <c r="M21" s="96">
        <f t="shared" si="1"/>
        <v>0</v>
      </c>
      <c r="N21" s="33">
        <f t="shared" si="2"/>
        <v>0</v>
      </c>
      <c r="O21" s="92"/>
    </row>
    <row r="22" spans="2:15" ht="22.5" customHeight="1" x14ac:dyDescent="0.15">
      <c r="B22" s="16">
        <f t="shared" si="0"/>
        <v>18</v>
      </c>
      <c r="C22" s="34"/>
      <c r="D22" s="35"/>
      <c r="E22" s="34"/>
      <c r="F22" s="34"/>
      <c r="G22" s="93"/>
      <c r="H22" s="34"/>
      <c r="I22" s="34"/>
      <c r="J22" s="34"/>
      <c r="K22" s="34"/>
      <c r="L22" s="34">
        <f t="shared" si="3"/>
        <v>0</v>
      </c>
      <c r="M22" s="96">
        <f t="shared" si="1"/>
        <v>0</v>
      </c>
      <c r="N22" s="33">
        <f t="shared" si="2"/>
        <v>0</v>
      </c>
      <c r="O22" s="92"/>
    </row>
    <row r="23" spans="2:15" ht="22.5" customHeight="1" x14ac:dyDescent="0.15">
      <c r="B23" s="16">
        <f t="shared" si="0"/>
        <v>19</v>
      </c>
      <c r="C23" s="34"/>
      <c r="D23" s="35"/>
      <c r="E23" s="34"/>
      <c r="F23" s="34"/>
      <c r="G23" s="93"/>
      <c r="H23" s="34"/>
      <c r="I23" s="34"/>
      <c r="J23" s="34"/>
      <c r="K23" s="34"/>
      <c r="L23" s="34">
        <f t="shared" si="3"/>
        <v>0</v>
      </c>
      <c r="M23" s="96">
        <f t="shared" si="1"/>
        <v>0</v>
      </c>
      <c r="N23" s="33">
        <f t="shared" si="2"/>
        <v>0</v>
      </c>
      <c r="O23" s="92"/>
    </row>
    <row r="24" spans="2:15" ht="22.5" customHeight="1" x14ac:dyDescent="0.15">
      <c r="B24" s="16">
        <f t="shared" si="0"/>
        <v>20</v>
      </c>
      <c r="C24" s="34"/>
      <c r="D24" s="35"/>
      <c r="E24" s="34"/>
      <c r="F24" s="34"/>
      <c r="G24" s="93"/>
      <c r="H24" s="34"/>
      <c r="I24" s="34"/>
      <c r="J24" s="34"/>
      <c r="K24" s="34"/>
      <c r="L24" s="34">
        <f t="shared" si="3"/>
        <v>0</v>
      </c>
      <c r="M24" s="96">
        <f t="shared" si="1"/>
        <v>0</v>
      </c>
      <c r="N24" s="33">
        <f t="shared" si="2"/>
        <v>0</v>
      </c>
      <c r="O24" s="92"/>
    </row>
    <row r="25" spans="2:15" ht="22.5" hidden="1" customHeight="1" x14ac:dyDescent="0.15">
      <c r="B25" s="16">
        <f t="shared" si="0"/>
        <v>21</v>
      </c>
      <c r="C25" s="22"/>
      <c r="D25" s="23"/>
      <c r="E25" s="22"/>
      <c r="F25" s="22"/>
      <c r="G25" s="24"/>
      <c r="H25" s="22"/>
      <c r="I25" s="22"/>
      <c r="J25" s="25">
        <f t="shared" ref="J25:J68" si="4">H25-I25</f>
        <v>0</v>
      </c>
      <c r="K25" s="25"/>
      <c r="L25" s="25"/>
      <c r="M25" s="25"/>
      <c r="N25" s="33" t="str">
        <f t="shared" si="2"/>
        <v/>
      </c>
      <c r="O25" s="21"/>
    </row>
    <row r="26" spans="2:15" ht="22.5" hidden="1" customHeight="1" x14ac:dyDescent="0.15">
      <c r="B26" s="16">
        <f t="shared" si="0"/>
        <v>22</v>
      </c>
      <c r="C26" s="22"/>
      <c r="D26" s="23"/>
      <c r="E26" s="22"/>
      <c r="F26" s="22"/>
      <c r="G26" s="24"/>
      <c r="H26" s="22"/>
      <c r="I26" s="22"/>
      <c r="J26" s="25">
        <f t="shared" si="4"/>
        <v>0</v>
      </c>
      <c r="K26" s="25"/>
      <c r="L26" s="25"/>
      <c r="M26" s="25"/>
      <c r="N26" s="33" t="str">
        <f t="shared" si="2"/>
        <v/>
      </c>
      <c r="O26" s="21"/>
    </row>
    <row r="27" spans="2:15" ht="22.5" hidden="1" customHeight="1" x14ac:dyDescent="0.15">
      <c r="B27" s="16">
        <f t="shared" si="0"/>
        <v>23</v>
      </c>
      <c r="C27" s="22"/>
      <c r="D27" s="23"/>
      <c r="E27" s="22"/>
      <c r="F27" s="22"/>
      <c r="G27" s="24"/>
      <c r="H27" s="22"/>
      <c r="I27" s="22"/>
      <c r="J27" s="25">
        <f t="shared" si="4"/>
        <v>0</v>
      </c>
      <c r="K27" s="25"/>
      <c r="L27" s="25"/>
      <c r="M27" s="25"/>
      <c r="N27" s="33" t="str">
        <f t="shared" si="2"/>
        <v/>
      </c>
      <c r="O27" s="21"/>
    </row>
    <row r="28" spans="2:15" ht="22.5" hidden="1" customHeight="1" x14ac:dyDescent="0.15">
      <c r="B28" s="16">
        <f t="shared" si="0"/>
        <v>24</v>
      </c>
      <c r="C28" s="22"/>
      <c r="D28" s="23"/>
      <c r="E28" s="22"/>
      <c r="F28" s="22"/>
      <c r="G28" s="24"/>
      <c r="H28" s="22"/>
      <c r="I28" s="22"/>
      <c r="J28" s="25">
        <f t="shared" si="4"/>
        <v>0</v>
      </c>
      <c r="K28" s="25"/>
      <c r="L28" s="25"/>
      <c r="M28" s="25"/>
      <c r="N28" s="33" t="str">
        <f t="shared" si="2"/>
        <v/>
      </c>
      <c r="O28" s="21"/>
    </row>
    <row r="29" spans="2:15" ht="22.5" hidden="1" customHeight="1" x14ac:dyDescent="0.15">
      <c r="B29" s="16">
        <f t="shared" si="0"/>
        <v>25</v>
      </c>
      <c r="C29" s="22"/>
      <c r="D29" s="23"/>
      <c r="E29" s="22"/>
      <c r="F29" s="22"/>
      <c r="G29" s="24"/>
      <c r="H29" s="22"/>
      <c r="I29" s="22"/>
      <c r="J29" s="25">
        <f t="shared" si="4"/>
        <v>0</v>
      </c>
      <c r="K29" s="25"/>
      <c r="L29" s="25"/>
      <c r="M29" s="25"/>
      <c r="N29" s="33" t="str">
        <f t="shared" si="2"/>
        <v/>
      </c>
      <c r="O29" s="21"/>
    </row>
    <row r="30" spans="2:15" ht="22.5" hidden="1" customHeight="1" x14ac:dyDescent="0.15">
      <c r="B30" s="16">
        <f t="shared" si="0"/>
        <v>26</v>
      </c>
      <c r="C30" s="22"/>
      <c r="D30" s="23"/>
      <c r="E30" s="22"/>
      <c r="F30" s="22"/>
      <c r="G30" s="24"/>
      <c r="H30" s="22"/>
      <c r="I30" s="22"/>
      <c r="J30" s="25">
        <f t="shared" si="4"/>
        <v>0</v>
      </c>
      <c r="K30" s="25"/>
      <c r="L30" s="25"/>
      <c r="M30" s="25"/>
      <c r="N30" s="33" t="str">
        <f t="shared" si="2"/>
        <v/>
      </c>
      <c r="O30" s="21"/>
    </row>
    <row r="31" spans="2:15" ht="22.5" hidden="1" customHeight="1" x14ac:dyDescent="0.15">
      <c r="B31" s="16">
        <f t="shared" si="0"/>
        <v>27</v>
      </c>
      <c r="C31" s="22"/>
      <c r="D31" s="23"/>
      <c r="E31" s="22"/>
      <c r="F31" s="22"/>
      <c r="G31" s="24"/>
      <c r="H31" s="22"/>
      <c r="I31" s="22"/>
      <c r="J31" s="25">
        <f t="shared" si="4"/>
        <v>0</v>
      </c>
      <c r="K31" s="25"/>
      <c r="L31" s="25"/>
      <c r="M31" s="25"/>
      <c r="N31" s="33" t="str">
        <f t="shared" si="2"/>
        <v/>
      </c>
      <c r="O31" s="21"/>
    </row>
    <row r="32" spans="2:15" ht="22.5" hidden="1" customHeight="1" x14ac:dyDescent="0.15">
      <c r="B32" s="16">
        <f t="shared" si="0"/>
        <v>28</v>
      </c>
      <c r="C32" s="22"/>
      <c r="D32" s="23"/>
      <c r="E32" s="22"/>
      <c r="F32" s="22"/>
      <c r="G32" s="24"/>
      <c r="H32" s="22"/>
      <c r="I32" s="22"/>
      <c r="J32" s="25">
        <f t="shared" si="4"/>
        <v>0</v>
      </c>
      <c r="K32" s="25"/>
      <c r="L32" s="25"/>
      <c r="M32" s="25"/>
      <c r="N32" s="33" t="str">
        <f t="shared" si="2"/>
        <v/>
      </c>
      <c r="O32" s="21"/>
    </row>
    <row r="33" spans="2:15" ht="22.5" hidden="1" customHeight="1" x14ac:dyDescent="0.15">
      <c r="B33" s="16">
        <f t="shared" si="0"/>
        <v>29</v>
      </c>
      <c r="C33" s="22"/>
      <c r="D33" s="23"/>
      <c r="E33" s="22"/>
      <c r="F33" s="22"/>
      <c r="G33" s="24"/>
      <c r="H33" s="22"/>
      <c r="I33" s="22"/>
      <c r="J33" s="25">
        <f t="shared" si="4"/>
        <v>0</v>
      </c>
      <c r="K33" s="25"/>
      <c r="L33" s="25"/>
      <c r="M33" s="25"/>
      <c r="N33" s="33" t="str">
        <f t="shared" si="2"/>
        <v/>
      </c>
      <c r="O33" s="21"/>
    </row>
    <row r="34" spans="2:15" ht="22.5" hidden="1" customHeight="1" x14ac:dyDescent="0.15">
      <c r="B34" s="16">
        <f t="shared" si="0"/>
        <v>30</v>
      </c>
      <c r="C34" s="22"/>
      <c r="D34" s="23"/>
      <c r="E34" s="22"/>
      <c r="F34" s="22"/>
      <c r="G34" s="24"/>
      <c r="H34" s="22"/>
      <c r="I34" s="22"/>
      <c r="J34" s="25">
        <f t="shared" si="4"/>
        <v>0</v>
      </c>
      <c r="K34" s="25"/>
      <c r="L34" s="25"/>
      <c r="M34" s="25"/>
      <c r="N34" s="33" t="str">
        <f t="shared" si="2"/>
        <v/>
      </c>
      <c r="O34" s="21"/>
    </row>
    <row r="35" spans="2:15" ht="22.5" hidden="1" customHeight="1" x14ac:dyDescent="0.15">
      <c r="B35" s="16">
        <f t="shared" si="0"/>
        <v>31</v>
      </c>
      <c r="C35" s="22"/>
      <c r="D35" s="23"/>
      <c r="E35" s="22"/>
      <c r="F35" s="22"/>
      <c r="G35" s="24"/>
      <c r="H35" s="22"/>
      <c r="I35" s="22"/>
      <c r="J35" s="25">
        <f t="shared" si="4"/>
        <v>0</v>
      </c>
      <c r="K35" s="25"/>
      <c r="L35" s="25"/>
      <c r="M35" s="25"/>
      <c r="N35" s="33" t="str">
        <f t="shared" si="2"/>
        <v/>
      </c>
      <c r="O35" s="21"/>
    </row>
    <row r="36" spans="2:15" ht="22.5" hidden="1" customHeight="1" x14ac:dyDescent="0.15">
      <c r="B36" s="16">
        <f t="shared" si="0"/>
        <v>32</v>
      </c>
      <c r="C36" s="22"/>
      <c r="D36" s="23"/>
      <c r="E36" s="22"/>
      <c r="F36" s="22"/>
      <c r="G36" s="24"/>
      <c r="H36" s="22"/>
      <c r="I36" s="22"/>
      <c r="J36" s="25">
        <f t="shared" si="4"/>
        <v>0</v>
      </c>
      <c r="K36" s="25"/>
      <c r="L36" s="25"/>
      <c r="M36" s="25"/>
      <c r="N36" s="33" t="str">
        <f t="shared" si="2"/>
        <v/>
      </c>
      <c r="O36" s="21"/>
    </row>
    <row r="37" spans="2:15" ht="22.5" hidden="1" customHeight="1" x14ac:dyDescent="0.15">
      <c r="B37" s="16">
        <f t="shared" si="0"/>
        <v>33</v>
      </c>
      <c r="C37" s="22"/>
      <c r="D37" s="23"/>
      <c r="E37" s="22"/>
      <c r="F37" s="22"/>
      <c r="G37" s="24"/>
      <c r="H37" s="22"/>
      <c r="I37" s="22"/>
      <c r="J37" s="25">
        <f t="shared" si="4"/>
        <v>0</v>
      </c>
      <c r="K37" s="25"/>
      <c r="L37" s="25"/>
      <c r="M37" s="25"/>
      <c r="N37" s="33" t="str">
        <f t="shared" si="2"/>
        <v/>
      </c>
      <c r="O37" s="21"/>
    </row>
    <row r="38" spans="2:15" ht="22.5" hidden="1" customHeight="1" x14ac:dyDescent="0.15">
      <c r="B38" s="16">
        <f t="shared" si="0"/>
        <v>34</v>
      </c>
      <c r="C38" s="22"/>
      <c r="D38" s="23"/>
      <c r="E38" s="22"/>
      <c r="F38" s="22"/>
      <c r="G38" s="24"/>
      <c r="H38" s="22"/>
      <c r="I38" s="22"/>
      <c r="J38" s="25">
        <f t="shared" si="4"/>
        <v>0</v>
      </c>
      <c r="K38" s="25"/>
      <c r="L38" s="25"/>
      <c r="M38" s="25"/>
      <c r="N38" s="33" t="str">
        <f t="shared" si="2"/>
        <v/>
      </c>
      <c r="O38" s="21"/>
    </row>
    <row r="39" spans="2:15" ht="22.5" hidden="1" customHeight="1" x14ac:dyDescent="0.15">
      <c r="B39" s="16">
        <f t="shared" si="0"/>
        <v>35</v>
      </c>
      <c r="C39" s="22"/>
      <c r="D39" s="23"/>
      <c r="E39" s="22"/>
      <c r="F39" s="22"/>
      <c r="G39" s="24"/>
      <c r="H39" s="22"/>
      <c r="I39" s="22"/>
      <c r="J39" s="25">
        <f t="shared" si="4"/>
        <v>0</v>
      </c>
      <c r="K39" s="25"/>
      <c r="L39" s="25"/>
      <c r="M39" s="25"/>
      <c r="N39" s="33" t="str">
        <f t="shared" si="2"/>
        <v/>
      </c>
      <c r="O39" s="21"/>
    </row>
    <row r="40" spans="2:15" ht="22.5" hidden="1" customHeight="1" x14ac:dyDescent="0.15">
      <c r="B40" s="16">
        <f t="shared" si="0"/>
        <v>36</v>
      </c>
      <c r="C40" s="22"/>
      <c r="D40" s="23"/>
      <c r="E40" s="22"/>
      <c r="F40" s="22"/>
      <c r="G40" s="24"/>
      <c r="H40" s="22"/>
      <c r="I40" s="22"/>
      <c r="J40" s="25">
        <f t="shared" si="4"/>
        <v>0</v>
      </c>
      <c r="K40" s="25"/>
      <c r="L40" s="25"/>
      <c r="M40" s="25"/>
      <c r="N40" s="33" t="str">
        <f t="shared" si="2"/>
        <v/>
      </c>
      <c r="O40" s="21"/>
    </row>
    <row r="41" spans="2:15" ht="22.5" hidden="1" customHeight="1" x14ac:dyDescent="0.15">
      <c r="B41" s="16">
        <f t="shared" si="0"/>
        <v>37</v>
      </c>
      <c r="C41" s="22"/>
      <c r="D41" s="23"/>
      <c r="E41" s="22"/>
      <c r="F41" s="22"/>
      <c r="G41" s="24"/>
      <c r="H41" s="22"/>
      <c r="I41" s="22"/>
      <c r="J41" s="25">
        <f t="shared" si="4"/>
        <v>0</v>
      </c>
      <c r="K41" s="25"/>
      <c r="L41" s="25"/>
      <c r="M41" s="25"/>
      <c r="N41" s="33" t="str">
        <f t="shared" si="2"/>
        <v/>
      </c>
      <c r="O41" s="21"/>
    </row>
    <row r="42" spans="2:15" ht="22.5" hidden="1" customHeight="1" x14ac:dyDescent="0.15">
      <c r="B42" s="16">
        <f t="shared" si="0"/>
        <v>38</v>
      </c>
      <c r="C42" s="22"/>
      <c r="D42" s="23"/>
      <c r="E42" s="22"/>
      <c r="F42" s="22"/>
      <c r="G42" s="24"/>
      <c r="H42" s="22"/>
      <c r="I42" s="22"/>
      <c r="J42" s="25">
        <f t="shared" si="4"/>
        <v>0</v>
      </c>
      <c r="K42" s="25"/>
      <c r="L42" s="25"/>
      <c r="M42" s="25"/>
      <c r="N42" s="33" t="str">
        <f t="shared" si="2"/>
        <v/>
      </c>
      <c r="O42" s="21"/>
    </row>
    <row r="43" spans="2:15" ht="22.5" hidden="1" customHeight="1" x14ac:dyDescent="0.15">
      <c r="B43" s="16">
        <f t="shared" si="0"/>
        <v>39</v>
      </c>
      <c r="C43" s="22"/>
      <c r="D43" s="23"/>
      <c r="E43" s="22"/>
      <c r="F43" s="22"/>
      <c r="G43" s="24"/>
      <c r="H43" s="22"/>
      <c r="I43" s="22"/>
      <c r="J43" s="25">
        <f t="shared" si="4"/>
        <v>0</v>
      </c>
      <c r="K43" s="25"/>
      <c r="L43" s="25"/>
      <c r="M43" s="25"/>
      <c r="N43" s="33" t="str">
        <f t="shared" si="2"/>
        <v/>
      </c>
      <c r="O43" s="21"/>
    </row>
    <row r="44" spans="2:15" ht="22.5" hidden="1" customHeight="1" x14ac:dyDescent="0.15">
      <c r="B44" s="16">
        <f t="shared" si="0"/>
        <v>40</v>
      </c>
      <c r="C44" s="22"/>
      <c r="D44" s="23"/>
      <c r="E44" s="22"/>
      <c r="F44" s="22"/>
      <c r="G44" s="24"/>
      <c r="H44" s="22"/>
      <c r="I44" s="22"/>
      <c r="J44" s="25">
        <f t="shared" si="4"/>
        <v>0</v>
      </c>
      <c r="K44" s="25"/>
      <c r="L44" s="25"/>
      <c r="M44" s="25"/>
      <c r="N44" s="33" t="str">
        <f t="shared" si="2"/>
        <v/>
      </c>
      <c r="O44" s="21"/>
    </row>
    <row r="45" spans="2:15" ht="22.5" hidden="1" customHeight="1" x14ac:dyDescent="0.15">
      <c r="B45" s="16">
        <f t="shared" si="0"/>
        <v>41</v>
      </c>
      <c r="C45" s="22"/>
      <c r="D45" s="23"/>
      <c r="E45" s="22"/>
      <c r="F45" s="22"/>
      <c r="G45" s="24"/>
      <c r="H45" s="22"/>
      <c r="I45" s="22"/>
      <c r="J45" s="25">
        <f t="shared" si="4"/>
        <v>0</v>
      </c>
      <c r="K45" s="25"/>
      <c r="L45" s="25"/>
      <c r="M45" s="25"/>
      <c r="N45" s="33" t="str">
        <f t="shared" si="2"/>
        <v/>
      </c>
      <c r="O45" s="21"/>
    </row>
    <row r="46" spans="2:15" ht="22.5" hidden="1" customHeight="1" x14ac:dyDescent="0.15">
      <c r="B46" s="16">
        <f t="shared" si="0"/>
        <v>42</v>
      </c>
      <c r="C46" s="22"/>
      <c r="D46" s="23"/>
      <c r="E46" s="22"/>
      <c r="F46" s="22"/>
      <c r="G46" s="24"/>
      <c r="H46" s="22"/>
      <c r="I46" s="22"/>
      <c r="J46" s="25">
        <f t="shared" si="4"/>
        <v>0</v>
      </c>
      <c r="K46" s="25"/>
      <c r="L46" s="25"/>
      <c r="M46" s="25"/>
      <c r="N46" s="33" t="str">
        <f t="shared" si="2"/>
        <v/>
      </c>
      <c r="O46" s="21"/>
    </row>
    <row r="47" spans="2:15" ht="22.5" hidden="1" customHeight="1" x14ac:dyDescent="0.15">
      <c r="B47" s="16">
        <f t="shared" si="0"/>
        <v>43</v>
      </c>
      <c r="C47" s="22"/>
      <c r="D47" s="23"/>
      <c r="E47" s="22"/>
      <c r="F47" s="22"/>
      <c r="G47" s="24"/>
      <c r="H47" s="22"/>
      <c r="I47" s="22"/>
      <c r="J47" s="25">
        <f t="shared" si="4"/>
        <v>0</v>
      </c>
      <c r="K47" s="25"/>
      <c r="L47" s="25"/>
      <c r="M47" s="25"/>
      <c r="N47" s="33" t="str">
        <f t="shared" si="2"/>
        <v/>
      </c>
      <c r="O47" s="21"/>
    </row>
    <row r="48" spans="2:15" ht="22.5" hidden="1" customHeight="1" x14ac:dyDescent="0.15">
      <c r="B48" s="16">
        <f t="shared" si="0"/>
        <v>44</v>
      </c>
      <c r="C48" s="22"/>
      <c r="D48" s="23"/>
      <c r="E48" s="22"/>
      <c r="F48" s="22"/>
      <c r="G48" s="24"/>
      <c r="H48" s="22"/>
      <c r="I48" s="22"/>
      <c r="J48" s="25">
        <f t="shared" si="4"/>
        <v>0</v>
      </c>
      <c r="K48" s="25"/>
      <c r="L48" s="25"/>
      <c r="M48" s="25"/>
      <c r="N48" s="33" t="str">
        <f t="shared" si="2"/>
        <v/>
      </c>
      <c r="O48" s="21"/>
    </row>
    <row r="49" spans="2:15" ht="22.5" hidden="1" customHeight="1" x14ac:dyDescent="0.15">
      <c r="B49" s="16">
        <f t="shared" si="0"/>
        <v>45</v>
      </c>
      <c r="C49" s="22"/>
      <c r="D49" s="23"/>
      <c r="E49" s="22"/>
      <c r="F49" s="22"/>
      <c r="G49" s="24"/>
      <c r="H49" s="22"/>
      <c r="I49" s="22"/>
      <c r="J49" s="25">
        <f t="shared" si="4"/>
        <v>0</v>
      </c>
      <c r="K49" s="25"/>
      <c r="L49" s="25"/>
      <c r="M49" s="25"/>
      <c r="N49" s="33" t="str">
        <f t="shared" si="2"/>
        <v/>
      </c>
      <c r="O49" s="21"/>
    </row>
    <row r="50" spans="2:15" ht="22.5" hidden="1" customHeight="1" x14ac:dyDescent="0.15">
      <c r="B50" s="16">
        <f t="shared" si="0"/>
        <v>46</v>
      </c>
      <c r="C50" s="22"/>
      <c r="D50" s="23"/>
      <c r="E50" s="22"/>
      <c r="F50" s="22"/>
      <c r="G50" s="24"/>
      <c r="H50" s="22"/>
      <c r="I50" s="22"/>
      <c r="J50" s="25">
        <f t="shared" si="4"/>
        <v>0</v>
      </c>
      <c r="K50" s="25"/>
      <c r="L50" s="25"/>
      <c r="M50" s="25"/>
      <c r="N50" s="33" t="str">
        <f t="shared" si="2"/>
        <v/>
      </c>
      <c r="O50" s="21"/>
    </row>
    <row r="51" spans="2:15" ht="22.5" hidden="1" customHeight="1" x14ac:dyDescent="0.15">
      <c r="B51" s="16">
        <f t="shared" si="0"/>
        <v>47</v>
      </c>
      <c r="C51" s="22"/>
      <c r="D51" s="23"/>
      <c r="E51" s="22"/>
      <c r="F51" s="22"/>
      <c r="G51" s="24"/>
      <c r="H51" s="22"/>
      <c r="I51" s="22"/>
      <c r="J51" s="25">
        <f t="shared" si="4"/>
        <v>0</v>
      </c>
      <c r="K51" s="25"/>
      <c r="L51" s="25"/>
      <c r="M51" s="25"/>
      <c r="N51" s="33" t="str">
        <f t="shared" si="2"/>
        <v/>
      </c>
      <c r="O51" s="21"/>
    </row>
    <row r="52" spans="2:15" ht="22.5" hidden="1" customHeight="1" x14ac:dyDescent="0.15">
      <c r="B52" s="16">
        <f t="shared" si="0"/>
        <v>48</v>
      </c>
      <c r="C52" s="22"/>
      <c r="D52" s="23"/>
      <c r="E52" s="22"/>
      <c r="F52" s="22"/>
      <c r="G52" s="24"/>
      <c r="H52" s="22"/>
      <c r="I52" s="22"/>
      <c r="J52" s="25">
        <f t="shared" si="4"/>
        <v>0</v>
      </c>
      <c r="K52" s="25"/>
      <c r="L52" s="25"/>
      <c r="M52" s="25"/>
      <c r="N52" s="33" t="str">
        <f t="shared" si="2"/>
        <v/>
      </c>
      <c r="O52" s="21"/>
    </row>
    <row r="53" spans="2:15" ht="22.5" hidden="1" customHeight="1" x14ac:dyDescent="0.15">
      <c r="B53" s="16">
        <f t="shared" si="0"/>
        <v>49</v>
      </c>
      <c r="C53" s="22"/>
      <c r="D53" s="23"/>
      <c r="E53" s="22"/>
      <c r="F53" s="22"/>
      <c r="G53" s="24"/>
      <c r="H53" s="22"/>
      <c r="I53" s="22"/>
      <c r="J53" s="25">
        <f t="shared" si="4"/>
        <v>0</v>
      </c>
      <c r="K53" s="25"/>
      <c r="L53" s="25"/>
      <c r="M53" s="25"/>
      <c r="N53" s="33" t="str">
        <f t="shared" si="2"/>
        <v/>
      </c>
      <c r="O53" s="21"/>
    </row>
    <row r="54" spans="2:15" ht="22.5" hidden="1" customHeight="1" x14ac:dyDescent="0.15">
      <c r="B54" s="16">
        <f t="shared" si="0"/>
        <v>50</v>
      </c>
      <c r="C54" s="22"/>
      <c r="D54" s="23"/>
      <c r="E54" s="22"/>
      <c r="F54" s="22"/>
      <c r="G54" s="24"/>
      <c r="H54" s="22"/>
      <c r="I54" s="22"/>
      <c r="J54" s="25">
        <f t="shared" si="4"/>
        <v>0</v>
      </c>
      <c r="K54" s="25"/>
      <c r="L54" s="25"/>
      <c r="M54" s="25"/>
      <c r="N54" s="33" t="str">
        <f t="shared" si="2"/>
        <v/>
      </c>
      <c r="O54" s="21"/>
    </row>
    <row r="55" spans="2:15" ht="22.5" hidden="1" customHeight="1" x14ac:dyDescent="0.15">
      <c r="B55" s="16">
        <f t="shared" si="0"/>
        <v>51</v>
      </c>
      <c r="C55" s="22"/>
      <c r="D55" s="23"/>
      <c r="E55" s="22"/>
      <c r="F55" s="22"/>
      <c r="G55" s="24"/>
      <c r="H55" s="22"/>
      <c r="I55" s="22"/>
      <c r="J55" s="25">
        <f t="shared" si="4"/>
        <v>0</v>
      </c>
      <c r="K55" s="25"/>
      <c r="L55" s="25"/>
      <c r="M55" s="25"/>
      <c r="N55" s="33" t="str">
        <f t="shared" si="2"/>
        <v/>
      </c>
      <c r="O55" s="21"/>
    </row>
    <row r="56" spans="2:15" ht="22.5" hidden="1" customHeight="1" x14ac:dyDescent="0.15">
      <c r="B56" s="16">
        <f t="shared" si="0"/>
        <v>52</v>
      </c>
      <c r="C56" s="22"/>
      <c r="D56" s="23"/>
      <c r="E56" s="22"/>
      <c r="F56" s="22"/>
      <c r="G56" s="24"/>
      <c r="H56" s="22"/>
      <c r="I56" s="22"/>
      <c r="J56" s="25">
        <f t="shared" si="4"/>
        <v>0</v>
      </c>
      <c r="K56" s="25"/>
      <c r="L56" s="25"/>
      <c r="M56" s="25"/>
      <c r="N56" s="33" t="str">
        <f t="shared" si="2"/>
        <v/>
      </c>
      <c r="O56" s="21"/>
    </row>
    <row r="57" spans="2:15" ht="22.5" hidden="1" customHeight="1" x14ac:dyDescent="0.15">
      <c r="B57" s="16">
        <f t="shared" si="0"/>
        <v>53</v>
      </c>
      <c r="C57" s="22"/>
      <c r="D57" s="23"/>
      <c r="E57" s="22"/>
      <c r="F57" s="22"/>
      <c r="G57" s="24"/>
      <c r="H57" s="22"/>
      <c r="I57" s="22"/>
      <c r="J57" s="25">
        <f t="shared" si="4"/>
        <v>0</v>
      </c>
      <c r="K57" s="25"/>
      <c r="L57" s="25"/>
      <c r="M57" s="25"/>
      <c r="N57" s="33" t="str">
        <f t="shared" si="2"/>
        <v/>
      </c>
      <c r="O57" s="21"/>
    </row>
    <row r="58" spans="2:15" ht="22.5" hidden="1" customHeight="1" x14ac:dyDescent="0.15">
      <c r="B58" s="16">
        <f t="shared" si="0"/>
        <v>54</v>
      </c>
      <c r="C58" s="22"/>
      <c r="D58" s="23"/>
      <c r="E58" s="22"/>
      <c r="F58" s="22"/>
      <c r="G58" s="24"/>
      <c r="H58" s="22"/>
      <c r="I58" s="22"/>
      <c r="J58" s="25">
        <f t="shared" si="4"/>
        <v>0</v>
      </c>
      <c r="K58" s="25"/>
      <c r="L58" s="25"/>
      <c r="M58" s="25"/>
      <c r="N58" s="33" t="str">
        <f t="shared" si="2"/>
        <v/>
      </c>
      <c r="O58" s="21"/>
    </row>
    <row r="59" spans="2:15" ht="22.5" hidden="1" customHeight="1" x14ac:dyDescent="0.15">
      <c r="B59" s="16">
        <f t="shared" si="0"/>
        <v>55</v>
      </c>
      <c r="C59" s="22"/>
      <c r="D59" s="23"/>
      <c r="E59" s="22"/>
      <c r="F59" s="22"/>
      <c r="G59" s="24"/>
      <c r="H59" s="22"/>
      <c r="I59" s="22"/>
      <c r="J59" s="25">
        <f t="shared" si="4"/>
        <v>0</v>
      </c>
      <c r="K59" s="25"/>
      <c r="L59" s="25"/>
      <c r="M59" s="25"/>
      <c r="N59" s="33" t="str">
        <f t="shared" si="2"/>
        <v/>
      </c>
      <c r="O59" s="21"/>
    </row>
    <row r="60" spans="2:15" ht="22.5" hidden="1" customHeight="1" x14ac:dyDescent="0.15">
      <c r="B60" s="16">
        <f t="shared" si="0"/>
        <v>56</v>
      </c>
      <c r="C60" s="22"/>
      <c r="D60" s="23"/>
      <c r="E60" s="22"/>
      <c r="F60" s="22"/>
      <c r="G60" s="24"/>
      <c r="H60" s="22"/>
      <c r="I60" s="22"/>
      <c r="J60" s="25">
        <f t="shared" si="4"/>
        <v>0</v>
      </c>
      <c r="K60" s="25"/>
      <c r="L60" s="25"/>
      <c r="M60" s="25"/>
      <c r="N60" s="33" t="str">
        <f t="shared" si="2"/>
        <v/>
      </c>
      <c r="O60" s="21"/>
    </row>
    <row r="61" spans="2:15" ht="22.5" hidden="1" customHeight="1" x14ac:dyDescent="0.15">
      <c r="B61" s="16">
        <f t="shared" si="0"/>
        <v>57</v>
      </c>
      <c r="C61" s="22"/>
      <c r="D61" s="23"/>
      <c r="E61" s="22"/>
      <c r="F61" s="22"/>
      <c r="G61" s="24"/>
      <c r="H61" s="22"/>
      <c r="I61" s="22"/>
      <c r="J61" s="25">
        <f t="shared" si="4"/>
        <v>0</v>
      </c>
      <c r="K61" s="25"/>
      <c r="L61" s="25"/>
      <c r="M61" s="25"/>
      <c r="N61" s="33" t="str">
        <f t="shared" si="2"/>
        <v/>
      </c>
      <c r="O61" s="21"/>
    </row>
    <row r="62" spans="2:15" ht="22.5" hidden="1" customHeight="1" x14ac:dyDescent="0.15">
      <c r="B62" s="16">
        <f t="shared" si="0"/>
        <v>58</v>
      </c>
      <c r="C62" s="22"/>
      <c r="D62" s="23"/>
      <c r="E62" s="22"/>
      <c r="F62" s="22"/>
      <c r="G62" s="24"/>
      <c r="H62" s="22"/>
      <c r="I62" s="22"/>
      <c r="J62" s="25">
        <f t="shared" si="4"/>
        <v>0</v>
      </c>
      <c r="K62" s="25"/>
      <c r="L62" s="25"/>
      <c r="M62" s="25"/>
      <c r="N62" s="33" t="str">
        <f t="shared" si="2"/>
        <v/>
      </c>
      <c r="O62" s="21"/>
    </row>
    <row r="63" spans="2:15" ht="22.5" hidden="1" customHeight="1" x14ac:dyDescent="0.15">
      <c r="B63" s="16">
        <f t="shared" si="0"/>
        <v>59</v>
      </c>
      <c r="C63" s="22"/>
      <c r="D63" s="23"/>
      <c r="E63" s="22"/>
      <c r="F63" s="22"/>
      <c r="G63" s="24"/>
      <c r="H63" s="22"/>
      <c r="I63" s="22"/>
      <c r="J63" s="25">
        <f t="shared" si="4"/>
        <v>0</v>
      </c>
      <c r="K63" s="25"/>
      <c r="L63" s="25"/>
      <c r="M63" s="25"/>
      <c r="N63" s="33" t="str">
        <f t="shared" si="2"/>
        <v/>
      </c>
      <c r="O63" s="21"/>
    </row>
    <row r="64" spans="2:15" ht="22.5" hidden="1" customHeight="1" x14ac:dyDescent="0.15">
      <c r="B64" s="16">
        <f t="shared" si="0"/>
        <v>60</v>
      </c>
      <c r="C64" s="22"/>
      <c r="D64" s="23"/>
      <c r="E64" s="22"/>
      <c r="F64" s="22"/>
      <c r="G64" s="24"/>
      <c r="H64" s="22"/>
      <c r="I64" s="22"/>
      <c r="J64" s="25">
        <f t="shared" si="4"/>
        <v>0</v>
      </c>
      <c r="K64" s="25"/>
      <c r="L64" s="25"/>
      <c r="M64" s="25"/>
      <c r="N64" s="33" t="str">
        <f t="shared" si="2"/>
        <v/>
      </c>
      <c r="O64" s="21"/>
    </row>
    <row r="65" spans="2:15" ht="22.5" hidden="1" customHeight="1" x14ac:dyDescent="0.15">
      <c r="B65" s="16">
        <f t="shared" si="0"/>
        <v>61</v>
      </c>
      <c r="C65" s="22"/>
      <c r="D65" s="23"/>
      <c r="E65" s="22"/>
      <c r="F65" s="22"/>
      <c r="G65" s="24"/>
      <c r="H65" s="22"/>
      <c r="I65" s="22"/>
      <c r="J65" s="25">
        <f t="shared" si="4"/>
        <v>0</v>
      </c>
      <c r="K65" s="25"/>
      <c r="L65" s="25"/>
      <c r="M65" s="25"/>
      <c r="N65" s="33" t="str">
        <f t="shared" si="2"/>
        <v/>
      </c>
      <c r="O65" s="21"/>
    </row>
    <row r="66" spans="2:15" ht="22.5" hidden="1" customHeight="1" x14ac:dyDescent="0.15">
      <c r="B66" s="16">
        <f t="shared" si="0"/>
        <v>62</v>
      </c>
      <c r="C66" s="22"/>
      <c r="D66" s="23"/>
      <c r="E66" s="22"/>
      <c r="F66" s="22"/>
      <c r="G66" s="24"/>
      <c r="H66" s="22"/>
      <c r="I66" s="22"/>
      <c r="J66" s="25">
        <f t="shared" si="4"/>
        <v>0</v>
      </c>
      <c r="K66" s="25"/>
      <c r="L66" s="25"/>
      <c r="M66" s="25"/>
      <c r="N66" s="33" t="str">
        <f t="shared" si="2"/>
        <v/>
      </c>
      <c r="O66" s="21"/>
    </row>
    <row r="67" spans="2:15" ht="22.5" hidden="1" customHeight="1" x14ac:dyDescent="0.15">
      <c r="B67" s="16">
        <f t="shared" si="0"/>
        <v>63</v>
      </c>
      <c r="C67" s="22"/>
      <c r="D67" s="23"/>
      <c r="E67" s="22"/>
      <c r="F67" s="22"/>
      <c r="G67" s="24"/>
      <c r="H67" s="22"/>
      <c r="I67" s="22"/>
      <c r="J67" s="25">
        <f t="shared" si="4"/>
        <v>0</v>
      </c>
      <c r="K67" s="25"/>
      <c r="L67" s="25"/>
      <c r="M67" s="25"/>
      <c r="N67" s="33" t="str">
        <f t="shared" si="2"/>
        <v/>
      </c>
      <c r="O67" s="21"/>
    </row>
    <row r="68" spans="2:15" ht="22.5" hidden="1" customHeight="1" x14ac:dyDescent="0.15">
      <c r="B68" s="16">
        <f t="shared" si="0"/>
        <v>64</v>
      </c>
      <c r="C68" s="22"/>
      <c r="D68" s="23"/>
      <c r="E68" s="22"/>
      <c r="F68" s="22"/>
      <c r="G68" s="24"/>
      <c r="H68" s="22"/>
      <c r="I68" s="22"/>
      <c r="J68" s="25">
        <f t="shared" si="4"/>
        <v>0</v>
      </c>
      <c r="K68" s="25"/>
      <c r="L68" s="25"/>
      <c r="M68" s="25"/>
      <c r="N68" s="33" t="str">
        <f t="shared" si="2"/>
        <v/>
      </c>
      <c r="O68" s="21"/>
    </row>
    <row r="69" spans="2:15" ht="22.5" hidden="1" customHeight="1" x14ac:dyDescent="0.15">
      <c r="B69" s="16">
        <f t="shared" ref="B69:B132" si="5">ROW()-4</f>
        <v>65</v>
      </c>
      <c r="C69" s="22"/>
      <c r="D69" s="23"/>
      <c r="E69" s="22"/>
      <c r="F69" s="22"/>
      <c r="G69" s="24"/>
      <c r="H69" s="22"/>
      <c r="I69" s="22"/>
      <c r="J69" s="25">
        <f t="shared" ref="J69:J132" si="6">H69-I69</f>
        <v>0</v>
      </c>
      <c r="K69" s="25"/>
      <c r="L69" s="25"/>
      <c r="M69" s="25"/>
      <c r="N69" s="33" t="str">
        <f t="shared" si="2"/>
        <v/>
      </c>
      <c r="O69" s="21"/>
    </row>
    <row r="70" spans="2:15" ht="22.5" hidden="1" customHeight="1" x14ac:dyDescent="0.15">
      <c r="B70" s="16">
        <f t="shared" si="5"/>
        <v>66</v>
      </c>
      <c r="C70" s="22"/>
      <c r="D70" s="23"/>
      <c r="E70" s="22"/>
      <c r="F70" s="22"/>
      <c r="G70" s="24"/>
      <c r="H70" s="22"/>
      <c r="I70" s="22"/>
      <c r="J70" s="25">
        <f t="shared" si="6"/>
        <v>0</v>
      </c>
      <c r="K70" s="25"/>
      <c r="L70" s="25"/>
      <c r="M70" s="25"/>
      <c r="N70" s="33" t="str">
        <f t="shared" ref="N70:N133" si="7">IF(L70="","",L70*8000)</f>
        <v/>
      </c>
      <c r="O70" s="21"/>
    </row>
    <row r="71" spans="2:15" ht="22.5" hidden="1" customHeight="1" x14ac:dyDescent="0.15">
      <c r="B71" s="16">
        <f t="shared" si="5"/>
        <v>67</v>
      </c>
      <c r="C71" s="22"/>
      <c r="D71" s="23"/>
      <c r="E71" s="22"/>
      <c r="F71" s="22"/>
      <c r="G71" s="24"/>
      <c r="H71" s="22"/>
      <c r="I71" s="22"/>
      <c r="J71" s="25">
        <f t="shared" si="6"/>
        <v>0</v>
      </c>
      <c r="K71" s="25"/>
      <c r="L71" s="25"/>
      <c r="M71" s="25"/>
      <c r="N71" s="33" t="str">
        <f t="shared" si="7"/>
        <v/>
      </c>
      <c r="O71" s="21"/>
    </row>
    <row r="72" spans="2:15" ht="22.5" hidden="1" customHeight="1" x14ac:dyDescent="0.15">
      <c r="B72" s="16">
        <f t="shared" si="5"/>
        <v>68</v>
      </c>
      <c r="C72" s="22"/>
      <c r="D72" s="23"/>
      <c r="E72" s="22"/>
      <c r="F72" s="22"/>
      <c r="G72" s="24"/>
      <c r="H72" s="22"/>
      <c r="I72" s="22"/>
      <c r="J72" s="25">
        <f t="shared" si="6"/>
        <v>0</v>
      </c>
      <c r="K72" s="25"/>
      <c r="L72" s="25"/>
      <c r="M72" s="25"/>
      <c r="N72" s="33" t="str">
        <f t="shared" si="7"/>
        <v/>
      </c>
      <c r="O72" s="21"/>
    </row>
    <row r="73" spans="2:15" ht="22.5" hidden="1" customHeight="1" x14ac:dyDescent="0.15">
      <c r="B73" s="16">
        <f t="shared" si="5"/>
        <v>69</v>
      </c>
      <c r="C73" s="22"/>
      <c r="D73" s="23"/>
      <c r="E73" s="22"/>
      <c r="F73" s="22"/>
      <c r="G73" s="24"/>
      <c r="H73" s="22"/>
      <c r="I73" s="22"/>
      <c r="J73" s="25">
        <f t="shared" si="6"/>
        <v>0</v>
      </c>
      <c r="K73" s="25"/>
      <c r="L73" s="25"/>
      <c r="M73" s="25"/>
      <c r="N73" s="33" t="str">
        <f t="shared" si="7"/>
        <v/>
      </c>
      <c r="O73" s="21"/>
    </row>
    <row r="74" spans="2:15" ht="22.5" hidden="1" customHeight="1" x14ac:dyDescent="0.15">
      <c r="B74" s="16">
        <f t="shared" si="5"/>
        <v>70</v>
      </c>
      <c r="C74" s="22"/>
      <c r="D74" s="23"/>
      <c r="E74" s="22"/>
      <c r="F74" s="22"/>
      <c r="G74" s="24"/>
      <c r="H74" s="22"/>
      <c r="I74" s="22"/>
      <c r="J74" s="25">
        <f t="shared" si="6"/>
        <v>0</v>
      </c>
      <c r="K74" s="25"/>
      <c r="L74" s="25"/>
      <c r="M74" s="25"/>
      <c r="N74" s="33" t="str">
        <f t="shared" si="7"/>
        <v/>
      </c>
      <c r="O74" s="21"/>
    </row>
    <row r="75" spans="2:15" ht="22.5" hidden="1" customHeight="1" x14ac:dyDescent="0.15">
      <c r="B75" s="16">
        <f t="shared" si="5"/>
        <v>71</v>
      </c>
      <c r="C75" s="22"/>
      <c r="D75" s="23"/>
      <c r="E75" s="22"/>
      <c r="F75" s="22"/>
      <c r="G75" s="24"/>
      <c r="H75" s="22"/>
      <c r="I75" s="22"/>
      <c r="J75" s="25">
        <f t="shared" si="6"/>
        <v>0</v>
      </c>
      <c r="K75" s="25"/>
      <c r="L75" s="25"/>
      <c r="M75" s="25"/>
      <c r="N75" s="33" t="str">
        <f t="shared" si="7"/>
        <v/>
      </c>
      <c r="O75" s="21"/>
    </row>
    <row r="76" spans="2:15" ht="22.5" hidden="1" customHeight="1" x14ac:dyDescent="0.15">
      <c r="B76" s="16">
        <f t="shared" si="5"/>
        <v>72</v>
      </c>
      <c r="C76" s="22"/>
      <c r="D76" s="23"/>
      <c r="E76" s="22"/>
      <c r="F76" s="22"/>
      <c r="G76" s="24"/>
      <c r="H76" s="22"/>
      <c r="I76" s="22"/>
      <c r="J76" s="25">
        <f t="shared" si="6"/>
        <v>0</v>
      </c>
      <c r="K76" s="25"/>
      <c r="L76" s="25"/>
      <c r="M76" s="25"/>
      <c r="N76" s="33" t="str">
        <f t="shared" si="7"/>
        <v/>
      </c>
      <c r="O76" s="21"/>
    </row>
    <row r="77" spans="2:15" ht="22.5" hidden="1" customHeight="1" x14ac:dyDescent="0.15">
      <c r="B77" s="16">
        <f t="shared" si="5"/>
        <v>73</v>
      </c>
      <c r="C77" s="22"/>
      <c r="D77" s="23"/>
      <c r="E77" s="22"/>
      <c r="F77" s="22"/>
      <c r="G77" s="24"/>
      <c r="H77" s="22"/>
      <c r="I77" s="22"/>
      <c r="J77" s="25">
        <f t="shared" si="6"/>
        <v>0</v>
      </c>
      <c r="K77" s="25"/>
      <c r="L77" s="25"/>
      <c r="M77" s="25"/>
      <c r="N77" s="33" t="str">
        <f t="shared" si="7"/>
        <v/>
      </c>
      <c r="O77" s="21"/>
    </row>
    <row r="78" spans="2:15" ht="22.5" hidden="1" customHeight="1" x14ac:dyDescent="0.15">
      <c r="B78" s="16">
        <f t="shared" si="5"/>
        <v>74</v>
      </c>
      <c r="C78" s="22"/>
      <c r="D78" s="23"/>
      <c r="E78" s="22"/>
      <c r="F78" s="22"/>
      <c r="G78" s="24"/>
      <c r="H78" s="22"/>
      <c r="I78" s="22"/>
      <c r="J78" s="25">
        <f t="shared" si="6"/>
        <v>0</v>
      </c>
      <c r="K78" s="25"/>
      <c r="L78" s="25"/>
      <c r="M78" s="25"/>
      <c r="N78" s="33" t="str">
        <f t="shared" si="7"/>
        <v/>
      </c>
      <c r="O78" s="21"/>
    </row>
    <row r="79" spans="2:15" ht="22.5" hidden="1" customHeight="1" x14ac:dyDescent="0.15">
      <c r="B79" s="16">
        <f t="shared" si="5"/>
        <v>75</v>
      </c>
      <c r="C79" s="22"/>
      <c r="D79" s="23"/>
      <c r="E79" s="22"/>
      <c r="F79" s="22"/>
      <c r="G79" s="24"/>
      <c r="H79" s="22"/>
      <c r="I79" s="22"/>
      <c r="J79" s="25">
        <f t="shared" si="6"/>
        <v>0</v>
      </c>
      <c r="K79" s="25"/>
      <c r="L79" s="25"/>
      <c r="M79" s="25"/>
      <c r="N79" s="33" t="str">
        <f t="shared" si="7"/>
        <v/>
      </c>
      <c r="O79" s="21"/>
    </row>
    <row r="80" spans="2:15" ht="22.5" hidden="1" customHeight="1" x14ac:dyDescent="0.15">
      <c r="B80" s="16">
        <f t="shared" si="5"/>
        <v>76</v>
      </c>
      <c r="C80" s="22"/>
      <c r="D80" s="23"/>
      <c r="E80" s="22"/>
      <c r="F80" s="22"/>
      <c r="G80" s="24"/>
      <c r="H80" s="22"/>
      <c r="I80" s="22"/>
      <c r="J80" s="25">
        <f t="shared" si="6"/>
        <v>0</v>
      </c>
      <c r="K80" s="25"/>
      <c r="L80" s="25"/>
      <c r="M80" s="25"/>
      <c r="N80" s="33" t="str">
        <f t="shared" si="7"/>
        <v/>
      </c>
      <c r="O80" s="21"/>
    </row>
    <row r="81" spans="2:15" ht="22.5" hidden="1" customHeight="1" x14ac:dyDescent="0.15">
      <c r="B81" s="16">
        <f t="shared" si="5"/>
        <v>77</v>
      </c>
      <c r="C81" s="22"/>
      <c r="D81" s="23"/>
      <c r="E81" s="22"/>
      <c r="F81" s="22"/>
      <c r="G81" s="24"/>
      <c r="H81" s="22"/>
      <c r="I81" s="22"/>
      <c r="J81" s="25">
        <f t="shared" si="6"/>
        <v>0</v>
      </c>
      <c r="K81" s="25"/>
      <c r="L81" s="25"/>
      <c r="M81" s="25"/>
      <c r="N81" s="33" t="str">
        <f t="shared" si="7"/>
        <v/>
      </c>
      <c r="O81" s="21"/>
    </row>
    <row r="82" spans="2:15" ht="22.5" hidden="1" customHeight="1" x14ac:dyDescent="0.15">
      <c r="B82" s="16">
        <f t="shared" si="5"/>
        <v>78</v>
      </c>
      <c r="C82" s="22"/>
      <c r="D82" s="23"/>
      <c r="E82" s="22"/>
      <c r="F82" s="22"/>
      <c r="G82" s="24"/>
      <c r="H82" s="22"/>
      <c r="I82" s="22"/>
      <c r="J82" s="25">
        <f t="shared" si="6"/>
        <v>0</v>
      </c>
      <c r="K82" s="25"/>
      <c r="L82" s="25"/>
      <c r="M82" s="25"/>
      <c r="N82" s="33" t="str">
        <f t="shared" si="7"/>
        <v/>
      </c>
      <c r="O82" s="21"/>
    </row>
    <row r="83" spans="2:15" ht="22.5" hidden="1" customHeight="1" x14ac:dyDescent="0.15">
      <c r="B83" s="16">
        <f t="shared" si="5"/>
        <v>79</v>
      </c>
      <c r="C83" s="22"/>
      <c r="D83" s="23"/>
      <c r="E83" s="22"/>
      <c r="F83" s="22"/>
      <c r="G83" s="24"/>
      <c r="H83" s="22"/>
      <c r="I83" s="22"/>
      <c r="J83" s="25">
        <f t="shared" si="6"/>
        <v>0</v>
      </c>
      <c r="K83" s="25"/>
      <c r="L83" s="25"/>
      <c r="M83" s="25"/>
      <c r="N83" s="33" t="str">
        <f t="shared" si="7"/>
        <v/>
      </c>
      <c r="O83" s="21"/>
    </row>
    <row r="84" spans="2:15" ht="22.5" hidden="1" customHeight="1" x14ac:dyDescent="0.15">
      <c r="B84" s="16">
        <f t="shared" si="5"/>
        <v>80</v>
      </c>
      <c r="C84" s="22"/>
      <c r="D84" s="23"/>
      <c r="E84" s="22"/>
      <c r="F84" s="22"/>
      <c r="G84" s="24"/>
      <c r="H84" s="22"/>
      <c r="I84" s="22"/>
      <c r="J84" s="25">
        <f t="shared" si="6"/>
        <v>0</v>
      </c>
      <c r="K84" s="25"/>
      <c r="L84" s="25"/>
      <c r="M84" s="25"/>
      <c r="N84" s="33" t="str">
        <f t="shared" si="7"/>
        <v/>
      </c>
      <c r="O84" s="21"/>
    </row>
    <row r="85" spans="2:15" ht="22.5" hidden="1" customHeight="1" x14ac:dyDescent="0.15">
      <c r="B85" s="16">
        <f t="shared" si="5"/>
        <v>81</v>
      </c>
      <c r="C85" s="22"/>
      <c r="D85" s="23"/>
      <c r="E85" s="22"/>
      <c r="F85" s="22"/>
      <c r="G85" s="24"/>
      <c r="H85" s="22"/>
      <c r="I85" s="22"/>
      <c r="J85" s="25">
        <f t="shared" si="6"/>
        <v>0</v>
      </c>
      <c r="K85" s="25"/>
      <c r="L85" s="25"/>
      <c r="M85" s="25"/>
      <c r="N85" s="33" t="str">
        <f t="shared" si="7"/>
        <v/>
      </c>
      <c r="O85" s="21"/>
    </row>
    <row r="86" spans="2:15" ht="22.5" hidden="1" customHeight="1" x14ac:dyDescent="0.15">
      <c r="B86" s="16">
        <f t="shared" si="5"/>
        <v>82</v>
      </c>
      <c r="C86" s="22"/>
      <c r="D86" s="23"/>
      <c r="E86" s="22"/>
      <c r="F86" s="22"/>
      <c r="G86" s="24"/>
      <c r="H86" s="22"/>
      <c r="I86" s="22"/>
      <c r="J86" s="25">
        <f t="shared" si="6"/>
        <v>0</v>
      </c>
      <c r="K86" s="25"/>
      <c r="L86" s="25"/>
      <c r="M86" s="25"/>
      <c r="N86" s="33" t="str">
        <f t="shared" si="7"/>
        <v/>
      </c>
      <c r="O86" s="21"/>
    </row>
    <row r="87" spans="2:15" ht="22.5" hidden="1" customHeight="1" x14ac:dyDescent="0.15">
      <c r="B87" s="16">
        <f t="shared" si="5"/>
        <v>83</v>
      </c>
      <c r="C87" s="22"/>
      <c r="D87" s="23"/>
      <c r="E87" s="22"/>
      <c r="F87" s="22"/>
      <c r="G87" s="24"/>
      <c r="H87" s="22"/>
      <c r="I87" s="22"/>
      <c r="J87" s="25">
        <f t="shared" si="6"/>
        <v>0</v>
      </c>
      <c r="K87" s="25"/>
      <c r="L87" s="25"/>
      <c r="M87" s="25"/>
      <c r="N87" s="33" t="str">
        <f t="shared" si="7"/>
        <v/>
      </c>
      <c r="O87" s="21"/>
    </row>
    <row r="88" spans="2:15" ht="22.5" hidden="1" customHeight="1" x14ac:dyDescent="0.15">
      <c r="B88" s="16">
        <f t="shared" si="5"/>
        <v>84</v>
      </c>
      <c r="C88" s="22"/>
      <c r="D88" s="23"/>
      <c r="E88" s="22"/>
      <c r="F88" s="22"/>
      <c r="G88" s="24"/>
      <c r="H88" s="22"/>
      <c r="I88" s="22"/>
      <c r="J88" s="25">
        <f t="shared" si="6"/>
        <v>0</v>
      </c>
      <c r="K88" s="25"/>
      <c r="L88" s="25"/>
      <c r="M88" s="25"/>
      <c r="N88" s="33" t="str">
        <f t="shared" si="7"/>
        <v/>
      </c>
      <c r="O88" s="21"/>
    </row>
    <row r="89" spans="2:15" ht="22.5" hidden="1" customHeight="1" x14ac:dyDescent="0.15">
      <c r="B89" s="16">
        <f t="shared" si="5"/>
        <v>85</v>
      </c>
      <c r="C89" s="22"/>
      <c r="D89" s="23"/>
      <c r="E89" s="22"/>
      <c r="F89" s="22"/>
      <c r="G89" s="24"/>
      <c r="H89" s="22"/>
      <c r="I89" s="22"/>
      <c r="J89" s="25">
        <f t="shared" si="6"/>
        <v>0</v>
      </c>
      <c r="K89" s="25"/>
      <c r="L89" s="25"/>
      <c r="M89" s="25"/>
      <c r="N89" s="33" t="str">
        <f t="shared" si="7"/>
        <v/>
      </c>
      <c r="O89" s="21"/>
    </row>
    <row r="90" spans="2:15" ht="22.5" hidden="1" customHeight="1" x14ac:dyDescent="0.15">
      <c r="B90" s="16">
        <f t="shared" si="5"/>
        <v>86</v>
      </c>
      <c r="C90" s="22"/>
      <c r="D90" s="23"/>
      <c r="E90" s="22"/>
      <c r="F90" s="22"/>
      <c r="G90" s="24"/>
      <c r="H90" s="22"/>
      <c r="I90" s="22"/>
      <c r="J90" s="25">
        <f t="shared" si="6"/>
        <v>0</v>
      </c>
      <c r="K90" s="25"/>
      <c r="L90" s="25"/>
      <c r="M90" s="25"/>
      <c r="N90" s="33" t="str">
        <f t="shared" si="7"/>
        <v/>
      </c>
      <c r="O90" s="21"/>
    </row>
    <row r="91" spans="2:15" ht="22.5" hidden="1" customHeight="1" x14ac:dyDescent="0.15">
      <c r="B91" s="16">
        <f t="shared" si="5"/>
        <v>87</v>
      </c>
      <c r="C91" s="22"/>
      <c r="D91" s="23"/>
      <c r="E91" s="22"/>
      <c r="F91" s="22"/>
      <c r="G91" s="24"/>
      <c r="H91" s="22"/>
      <c r="I91" s="22"/>
      <c r="J91" s="25">
        <f t="shared" si="6"/>
        <v>0</v>
      </c>
      <c r="K91" s="25"/>
      <c r="L91" s="25"/>
      <c r="M91" s="25"/>
      <c r="N91" s="33" t="str">
        <f t="shared" si="7"/>
        <v/>
      </c>
      <c r="O91" s="21"/>
    </row>
    <row r="92" spans="2:15" ht="22.5" hidden="1" customHeight="1" x14ac:dyDescent="0.15">
      <c r="B92" s="16">
        <f t="shared" si="5"/>
        <v>88</v>
      </c>
      <c r="C92" s="22"/>
      <c r="D92" s="23"/>
      <c r="E92" s="22"/>
      <c r="F92" s="22"/>
      <c r="G92" s="24"/>
      <c r="H92" s="22"/>
      <c r="I92" s="22"/>
      <c r="J92" s="25">
        <f t="shared" si="6"/>
        <v>0</v>
      </c>
      <c r="K92" s="25"/>
      <c r="L92" s="25"/>
      <c r="M92" s="25"/>
      <c r="N92" s="33" t="str">
        <f t="shared" si="7"/>
        <v/>
      </c>
      <c r="O92" s="21"/>
    </row>
    <row r="93" spans="2:15" ht="22.5" hidden="1" customHeight="1" x14ac:dyDescent="0.15">
      <c r="B93" s="16">
        <f t="shared" si="5"/>
        <v>89</v>
      </c>
      <c r="C93" s="22"/>
      <c r="D93" s="23"/>
      <c r="E93" s="22"/>
      <c r="F93" s="22"/>
      <c r="G93" s="24"/>
      <c r="H93" s="22"/>
      <c r="I93" s="22"/>
      <c r="J93" s="25">
        <f t="shared" si="6"/>
        <v>0</v>
      </c>
      <c r="K93" s="25"/>
      <c r="L93" s="25"/>
      <c r="M93" s="25"/>
      <c r="N93" s="33" t="str">
        <f t="shared" si="7"/>
        <v/>
      </c>
      <c r="O93" s="21"/>
    </row>
    <row r="94" spans="2:15" ht="22.5" hidden="1" customHeight="1" x14ac:dyDescent="0.15">
      <c r="B94" s="16">
        <f t="shared" si="5"/>
        <v>90</v>
      </c>
      <c r="C94" s="22"/>
      <c r="D94" s="23"/>
      <c r="E94" s="22"/>
      <c r="F94" s="22"/>
      <c r="G94" s="24"/>
      <c r="H94" s="22"/>
      <c r="I94" s="22"/>
      <c r="J94" s="25">
        <f t="shared" si="6"/>
        <v>0</v>
      </c>
      <c r="K94" s="25"/>
      <c r="L94" s="25"/>
      <c r="M94" s="25"/>
      <c r="N94" s="33" t="str">
        <f t="shared" si="7"/>
        <v/>
      </c>
      <c r="O94" s="21"/>
    </row>
    <row r="95" spans="2:15" ht="22.5" hidden="1" customHeight="1" x14ac:dyDescent="0.15">
      <c r="B95" s="16">
        <f t="shared" si="5"/>
        <v>91</v>
      </c>
      <c r="C95" s="22"/>
      <c r="D95" s="23"/>
      <c r="E95" s="22"/>
      <c r="F95" s="22"/>
      <c r="G95" s="24"/>
      <c r="H95" s="22"/>
      <c r="I95" s="22"/>
      <c r="J95" s="25">
        <f t="shared" si="6"/>
        <v>0</v>
      </c>
      <c r="K95" s="25"/>
      <c r="L95" s="25"/>
      <c r="M95" s="25"/>
      <c r="N95" s="33" t="str">
        <f t="shared" si="7"/>
        <v/>
      </c>
      <c r="O95" s="21"/>
    </row>
    <row r="96" spans="2:15" ht="22.5" hidden="1" customHeight="1" x14ac:dyDescent="0.15">
      <c r="B96" s="16">
        <f t="shared" si="5"/>
        <v>92</v>
      </c>
      <c r="C96" s="22"/>
      <c r="D96" s="23"/>
      <c r="E96" s="22"/>
      <c r="F96" s="22"/>
      <c r="G96" s="24"/>
      <c r="H96" s="22"/>
      <c r="I96" s="22"/>
      <c r="J96" s="25">
        <f t="shared" si="6"/>
        <v>0</v>
      </c>
      <c r="K96" s="25"/>
      <c r="L96" s="25"/>
      <c r="M96" s="25"/>
      <c r="N96" s="33" t="str">
        <f t="shared" si="7"/>
        <v/>
      </c>
      <c r="O96" s="21"/>
    </row>
    <row r="97" spans="2:15" ht="22.5" hidden="1" customHeight="1" x14ac:dyDescent="0.15">
      <c r="B97" s="16">
        <f t="shared" si="5"/>
        <v>93</v>
      </c>
      <c r="C97" s="22"/>
      <c r="D97" s="23"/>
      <c r="E97" s="22"/>
      <c r="F97" s="22"/>
      <c r="G97" s="24"/>
      <c r="H97" s="22"/>
      <c r="I97" s="22"/>
      <c r="J97" s="25">
        <f t="shared" si="6"/>
        <v>0</v>
      </c>
      <c r="K97" s="25"/>
      <c r="L97" s="25"/>
      <c r="M97" s="25"/>
      <c r="N97" s="33" t="str">
        <f t="shared" si="7"/>
        <v/>
      </c>
      <c r="O97" s="21"/>
    </row>
    <row r="98" spans="2:15" ht="22.5" hidden="1" customHeight="1" x14ac:dyDescent="0.15">
      <c r="B98" s="16">
        <f t="shared" si="5"/>
        <v>94</v>
      </c>
      <c r="C98" s="22"/>
      <c r="D98" s="23"/>
      <c r="E98" s="22"/>
      <c r="F98" s="22"/>
      <c r="G98" s="24"/>
      <c r="H98" s="22"/>
      <c r="I98" s="22"/>
      <c r="J98" s="25">
        <f t="shared" si="6"/>
        <v>0</v>
      </c>
      <c r="K98" s="25"/>
      <c r="L98" s="25"/>
      <c r="M98" s="25"/>
      <c r="N98" s="33" t="str">
        <f t="shared" si="7"/>
        <v/>
      </c>
      <c r="O98" s="21"/>
    </row>
    <row r="99" spans="2:15" ht="22.5" hidden="1" customHeight="1" x14ac:dyDescent="0.15">
      <c r="B99" s="16">
        <f t="shared" si="5"/>
        <v>95</v>
      </c>
      <c r="C99" s="22"/>
      <c r="D99" s="23"/>
      <c r="E99" s="22"/>
      <c r="F99" s="22"/>
      <c r="G99" s="24"/>
      <c r="H99" s="22"/>
      <c r="I99" s="22"/>
      <c r="J99" s="25">
        <f t="shared" si="6"/>
        <v>0</v>
      </c>
      <c r="K99" s="25"/>
      <c r="L99" s="25"/>
      <c r="M99" s="25"/>
      <c r="N99" s="33" t="str">
        <f t="shared" si="7"/>
        <v/>
      </c>
      <c r="O99" s="21"/>
    </row>
    <row r="100" spans="2:15" ht="22.5" hidden="1" customHeight="1" x14ac:dyDescent="0.15">
      <c r="B100" s="16">
        <f t="shared" si="5"/>
        <v>96</v>
      </c>
      <c r="C100" s="22"/>
      <c r="D100" s="23"/>
      <c r="E100" s="22"/>
      <c r="F100" s="22"/>
      <c r="G100" s="24"/>
      <c r="H100" s="22"/>
      <c r="I100" s="22"/>
      <c r="J100" s="25">
        <f t="shared" si="6"/>
        <v>0</v>
      </c>
      <c r="K100" s="25"/>
      <c r="L100" s="25"/>
      <c r="M100" s="25"/>
      <c r="N100" s="33" t="str">
        <f t="shared" si="7"/>
        <v/>
      </c>
      <c r="O100" s="21"/>
    </row>
    <row r="101" spans="2:15" ht="22.5" hidden="1" customHeight="1" x14ac:dyDescent="0.15">
      <c r="B101" s="16">
        <f t="shared" si="5"/>
        <v>97</v>
      </c>
      <c r="C101" s="22"/>
      <c r="D101" s="23"/>
      <c r="E101" s="22"/>
      <c r="F101" s="22"/>
      <c r="G101" s="24"/>
      <c r="H101" s="22"/>
      <c r="I101" s="22"/>
      <c r="J101" s="25">
        <f t="shared" si="6"/>
        <v>0</v>
      </c>
      <c r="K101" s="25"/>
      <c r="L101" s="25"/>
      <c r="M101" s="25"/>
      <c r="N101" s="33" t="str">
        <f t="shared" si="7"/>
        <v/>
      </c>
      <c r="O101" s="21"/>
    </row>
    <row r="102" spans="2:15" ht="22.5" hidden="1" customHeight="1" x14ac:dyDescent="0.15">
      <c r="B102" s="16">
        <f t="shared" si="5"/>
        <v>98</v>
      </c>
      <c r="C102" s="22"/>
      <c r="D102" s="23"/>
      <c r="E102" s="22"/>
      <c r="F102" s="22"/>
      <c r="G102" s="24"/>
      <c r="H102" s="22"/>
      <c r="I102" s="22"/>
      <c r="J102" s="25">
        <f t="shared" si="6"/>
        <v>0</v>
      </c>
      <c r="K102" s="25"/>
      <c r="L102" s="25"/>
      <c r="M102" s="25"/>
      <c r="N102" s="33" t="str">
        <f t="shared" si="7"/>
        <v/>
      </c>
      <c r="O102" s="21"/>
    </row>
    <row r="103" spans="2:15" ht="22.5" hidden="1" customHeight="1" x14ac:dyDescent="0.15">
      <c r="B103" s="16">
        <f t="shared" si="5"/>
        <v>99</v>
      </c>
      <c r="C103" s="22"/>
      <c r="D103" s="23"/>
      <c r="E103" s="22"/>
      <c r="F103" s="22"/>
      <c r="G103" s="24"/>
      <c r="H103" s="22"/>
      <c r="I103" s="22"/>
      <c r="J103" s="25">
        <f t="shared" si="6"/>
        <v>0</v>
      </c>
      <c r="K103" s="25"/>
      <c r="L103" s="25"/>
      <c r="M103" s="25"/>
      <c r="N103" s="33" t="str">
        <f t="shared" si="7"/>
        <v/>
      </c>
      <c r="O103" s="21"/>
    </row>
    <row r="104" spans="2:15" ht="22.5" hidden="1" customHeight="1" x14ac:dyDescent="0.15">
      <c r="B104" s="16">
        <f t="shared" si="5"/>
        <v>100</v>
      </c>
      <c r="C104" s="22"/>
      <c r="D104" s="23"/>
      <c r="E104" s="22"/>
      <c r="F104" s="22"/>
      <c r="G104" s="24"/>
      <c r="H104" s="22"/>
      <c r="I104" s="22"/>
      <c r="J104" s="25">
        <f t="shared" si="6"/>
        <v>0</v>
      </c>
      <c r="K104" s="25"/>
      <c r="L104" s="25"/>
      <c r="M104" s="25"/>
      <c r="N104" s="33" t="str">
        <f t="shared" si="7"/>
        <v/>
      </c>
      <c r="O104" s="21"/>
    </row>
    <row r="105" spans="2:15" ht="22.5" hidden="1" customHeight="1" x14ac:dyDescent="0.15">
      <c r="B105" s="16">
        <f t="shared" si="5"/>
        <v>101</v>
      </c>
      <c r="C105" s="22"/>
      <c r="D105" s="23"/>
      <c r="E105" s="22"/>
      <c r="F105" s="22"/>
      <c r="G105" s="24"/>
      <c r="H105" s="22"/>
      <c r="I105" s="22"/>
      <c r="J105" s="25">
        <f t="shared" si="6"/>
        <v>0</v>
      </c>
      <c r="K105" s="25"/>
      <c r="L105" s="25"/>
      <c r="M105" s="25"/>
      <c r="N105" s="33" t="str">
        <f t="shared" si="7"/>
        <v/>
      </c>
      <c r="O105" s="21"/>
    </row>
    <row r="106" spans="2:15" ht="22.5" hidden="1" customHeight="1" x14ac:dyDescent="0.15">
      <c r="B106" s="16">
        <f t="shared" si="5"/>
        <v>102</v>
      </c>
      <c r="C106" s="22"/>
      <c r="D106" s="23"/>
      <c r="E106" s="22"/>
      <c r="F106" s="22"/>
      <c r="G106" s="24"/>
      <c r="H106" s="22"/>
      <c r="I106" s="22"/>
      <c r="J106" s="25">
        <f t="shared" si="6"/>
        <v>0</v>
      </c>
      <c r="K106" s="25"/>
      <c r="L106" s="25"/>
      <c r="M106" s="25"/>
      <c r="N106" s="33" t="str">
        <f t="shared" si="7"/>
        <v/>
      </c>
      <c r="O106" s="21"/>
    </row>
    <row r="107" spans="2:15" ht="22.5" hidden="1" customHeight="1" x14ac:dyDescent="0.15">
      <c r="B107" s="16">
        <f t="shared" si="5"/>
        <v>103</v>
      </c>
      <c r="C107" s="22"/>
      <c r="D107" s="23"/>
      <c r="E107" s="22"/>
      <c r="F107" s="22"/>
      <c r="G107" s="24"/>
      <c r="H107" s="22"/>
      <c r="I107" s="22"/>
      <c r="J107" s="25">
        <f t="shared" si="6"/>
        <v>0</v>
      </c>
      <c r="K107" s="25"/>
      <c r="L107" s="25"/>
      <c r="M107" s="25"/>
      <c r="N107" s="33" t="str">
        <f t="shared" si="7"/>
        <v/>
      </c>
      <c r="O107" s="21"/>
    </row>
    <row r="108" spans="2:15" ht="22.5" hidden="1" customHeight="1" x14ac:dyDescent="0.15">
      <c r="B108" s="16">
        <f t="shared" si="5"/>
        <v>104</v>
      </c>
      <c r="C108" s="22"/>
      <c r="D108" s="23"/>
      <c r="E108" s="22"/>
      <c r="F108" s="22"/>
      <c r="G108" s="24"/>
      <c r="H108" s="22"/>
      <c r="I108" s="22"/>
      <c r="J108" s="25">
        <f t="shared" si="6"/>
        <v>0</v>
      </c>
      <c r="K108" s="25"/>
      <c r="L108" s="25"/>
      <c r="M108" s="25"/>
      <c r="N108" s="33" t="str">
        <f t="shared" si="7"/>
        <v/>
      </c>
      <c r="O108" s="21"/>
    </row>
    <row r="109" spans="2:15" ht="22.5" hidden="1" customHeight="1" x14ac:dyDescent="0.15">
      <c r="B109" s="16">
        <f t="shared" si="5"/>
        <v>105</v>
      </c>
      <c r="C109" s="22"/>
      <c r="D109" s="23"/>
      <c r="E109" s="22"/>
      <c r="F109" s="22"/>
      <c r="G109" s="24"/>
      <c r="H109" s="22"/>
      <c r="I109" s="22"/>
      <c r="J109" s="25">
        <f t="shared" si="6"/>
        <v>0</v>
      </c>
      <c r="K109" s="25"/>
      <c r="L109" s="25"/>
      <c r="M109" s="25"/>
      <c r="N109" s="33" t="str">
        <f t="shared" si="7"/>
        <v/>
      </c>
      <c r="O109" s="21"/>
    </row>
    <row r="110" spans="2:15" ht="22.5" hidden="1" customHeight="1" x14ac:dyDescent="0.15">
      <c r="B110" s="16">
        <f t="shared" si="5"/>
        <v>106</v>
      </c>
      <c r="C110" s="22"/>
      <c r="D110" s="23"/>
      <c r="E110" s="22"/>
      <c r="F110" s="22"/>
      <c r="G110" s="24"/>
      <c r="H110" s="22"/>
      <c r="I110" s="22"/>
      <c r="J110" s="25">
        <f t="shared" si="6"/>
        <v>0</v>
      </c>
      <c r="K110" s="25"/>
      <c r="L110" s="25"/>
      <c r="M110" s="25"/>
      <c r="N110" s="33" t="str">
        <f t="shared" si="7"/>
        <v/>
      </c>
      <c r="O110" s="21"/>
    </row>
    <row r="111" spans="2:15" ht="22.5" hidden="1" customHeight="1" x14ac:dyDescent="0.15">
      <c r="B111" s="16">
        <f t="shared" si="5"/>
        <v>107</v>
      </c>
      <c r="C111" s="22"/>
      <c r="D111" s="23"/>
      <c r="E111" s="22"/>
      <c r="F111" s="22"/>
      <c r="G111" s="24"/>
      <c r="H111" s="22"/>
      <c r="I111" s="22"/>
      <c r="J111" s="25">
        <f t="shared" si="6"/>
        <v>0</v>
      </c>
      <c r="K111" s="25"/>
      <c r="L111" s="25"/>
      <c r="M111" s="25"/>
      <c r="N111" s="33" t="str">
        <f t="shared" si="7"/>
        <v/>
      </c>
      <c r="O111" s="21"/>
    </row>
    <row r="112" spans="2:15" ht="22.5" hidden="1" customHeight="1" x14ac:dyDescent="0.15">
      <c r="B112" s="16">
        <f t="shared" si="5"/>
        <v>108</v>
      </c>
      <c r="C112" s="22"/>
      <c r="D112" s="23"/>
      <c r="E112" s="22"/>
      <c r="F112" s="22"/>
      <c r="G112" s="24"/>
      <c r="H112" s="22"/>
      <c r="I112" s="22"/>
      <c r="J112" s="25">
        <f t="shared" si="6"/>
        <v>0</v>
      </c>
      <c r="K112" s="25"/>
      <c r="L112" s="25"/>
      <c r="M112" s="25"/>
      <c r="N112" s="33" t="str">
        <f t="shared" si="7"/>
        <v/>
      </c>
      <c r="O112" s="21"/>
    </row>
    <row r="113" spans="2:15" ht="22.5" hidden="1" customHeight="1" x14ac:dyDescent="0.15">
      <c r="B113" s="16">
        <f t="shared" si="5"/>
        <v>109</v>
      </c>
      <c r="C113" s="22"/>
      <c r="D113" s="23"/>
      <c r="E113" s="22"/>
      <c r="F113" s="22"/>
      <c r="G113" s="24"/>
      <c r="H113" s="22"/>
      <c r="I113" s="22"/>
      <c r="J113" s="25">
        <f t="shared" si="6"/>
        <v>0</v>
      </c>
      <c r="K113" s="25"/>
      <c r="L113" s="25"/>
      <c r="M113" s="25"/>
      <c r="N113" s="33" t="str">
        <f t="shared" si="7"/>
        <v/>
      </c>
      <c r="O113" s="21"/>
    </row>
    <row r="114" spans="2:15" ht="22.5" hidden="1" customHeight="1" x14ac:dyDescent="0.15">
      <c r="B114" s="16">
        <f t="shared" si="5"/>
        <v>110</v>
      </c>
      <c r="C114" s="22"/>
      <c r="D114" s="23"/>
      <c r="E114" s="22"/>
      <c r="F114" s="22"/>
      <c r="G114" s="24"/>
      <c r="H114" s="22"/>
      <c r="I114" s="22"/>
      <c r="J114" s="25">
        <f t="shared" si="6"/>
        <v>0</v>
      </c>
      <c r="K114" s="25"/>
      <c r="L114" s="25"/>
      <c r="M114" s="25"/>
      <c r="N114" s="33" t="str">
        <f t="shared" si="7"/>
        <v/>
      </c>
      <c r="O114" s="21"/>
    </row>
    <row r="115" spans="2:15" ht="22.5" hidden="1" customHeight="1" x14ac:dyDescent="0.15">
      <c r="B115" s="16">
        <f t="shared" si="5"/>
        <v>111</v>
      </c>
      <c r="C115" s="22"/>
      <c r="D115" s="23"/>
      <c r="E115" s="22"/>
      <c r="F115" s="22"/>
      <c r="G115" s="24"/>
      <c r="H115" s="22"/>
      <c r="I115" s="22"/>
      <c r="J115" s="25">
        <f t="shared" si="6"/>
        <v>0</v>
      </c>
      <c r="K115" s="25"/>
      <c r="L115" s="25"/>
      <c r="M115" s="25"/>
      <c r="N115" s="33" t="str">
        <f t="shared" si="7"/>
        <v/>
      </c>
      <c r="O115" s="21"/>
    </row>
    <row r="116" spans="2:15" ht="22.5" hidden="1" customHeight="1" x14ac:dyDescent="0.15">
      <c r="B116" s="16">
        <f t="shared" si="5"/>
        <v>112</v>
      </c>
      <c r="C116" s="22"/>
      <c r="D116" s="23"/>
      <c r="E116" s="22"/>
      <c r="F116" s="22"/>
      <c r="G116" s="24"/>
      <c r="H116" s="22"/>
      <c r="I116" s="22"/>
      <c r="J116" s="25">
        <f t="shared" si="6"/>
        <v>0</v>
      </c>
      <c r="K116" s="25"/>
      <c r="L116" s="25"/>
      <c r="M116" s="25"/>
      <c r="N116" s="33" t="str">
        <f t="shared" si="7"/>
        <v/>
      </c>
      <c r="O116" s="21"/>
    </row>
    <row r="117" spans="2:15" ht="22.5" hidden="1" customHeight="1" x14ac:dyDescent="0.15">
      <c r="B117" s="16">
        <f t="shared" si="5"/>
        <v>113</v>
      </c>
      <c r="C117" s="22"/>
      <c r="D117" s="23"/>
      <c r="E117" s="22"/>
      <c r="F117" s="22"/>
      <c r="G117" s="24"/>
      <c r="H117" s="22"/>
      <c r="I117" s="22"/>
      <c r="J117" s="25">
        <f t="shared" si="6"/>
        <v>0</v>
      </c>
      <c r="K117" s="25"/>
      <c r="L117" s="25"/>
      <c r="M117" s="25"/>
      <c r="N117" s="33" t="str">
        <f t="shared" si="7"/>
        <v/>
      </c>
      <c r="O117" s="21"/>
    </row>
    <row r="118" spans="2:15" ht="22.5" hidden="1" customHeight="1" x14ac:dyDescent="0.15">
      <c r="B118" s="16">
        <f t="shared" si="5"/>
        <v>114</v>
      </c>
      <c r="C118" s="22"/>
      <c r="D118" s="23"/>
      <c r="E118" s="22"/>
      <c r="F118" s="22"/>
      <c r="G118" s="24"/>
      <c r="H118" s="22"/>
      <c r="I118" s="22"/>
      <c r="J118" s="25">
        <f t="shared" si="6"/>
        <v>0</v>
      </c>
      <c r="K118" s="25"/>
      <c r="L118" s="25"/>
      <c r="M118" s="25"/>
      <c r="N118" s="33" t="str">
        <f t="shared" si="7"/>
        <v/>
      </c>
      <c r="O118" s="21"/>
    </row>
    <row r="119" spans="2:15" ht="22.5" hidden="1" customHeight="1" x14ac:dyDescent="0.15">
      <c r="B119" s="16">
        <f t="shared" si="5"/>
        <v>115</v>
      </c>
      <c r="C119" s="22"/>
      <c r="D119" s="23"/>
      <c r="E119" s="22"/>
      <c r="F119" s="22"/>
      <c r="G119" s="24"/>
      <c r="H119" s="22"/>
      <c r="I119" s="22"/>
      <c r="J119" s="25">
        <f t="shared" si="6"/>
        <v>0</v>
      </c>
      <c r="K119" s="25"/>
      <c r="L119" s="25"/>
      <c r="M119" s="25"/>
      <c r="N119" s="33" t="str">
        <f t="shared" si="7"/>
        <v/>
      </c>
      <c r="O119" s="21"/>
    </row>
    <row r="120" spans="2:15" ht="22.5" hidden="1" customHeight="1" x14ac:dyDescent="0.15">
      <c r="B120" s="16">
        <f t="shared" si="5"/>
        <v>116</v>
      </c>
      <c r="C120" s="22"/>
      <c r="D120" s="23"/>
      <c r="E120" s="22"/>
      <c r="F120" s="22"/>
      <c r="G120" s="24"/>
      <c r="H120" s="22"/>
      <c r="I120" s="22"/>
      <c r="J120" s="25">
        <f t="shared" si="6"/>
        <v>0</v>
      </c>
      <c r="K120" s="25"/>
      <c r="L120" s="25"/>
      <c r="M120" s="25"/>
      <c r="N120" s="33" t="str">
        <f t="shared" si="7"/>
        <v/>
      </c>
      <c r="O120" s="21"/>
    </row>
    <row r="121" spans="2:15" ht="22.5" hidden="1" customHeight="1" x14ac:dyDescent="0.15">
      <c r="B121" s="16">
        <f t="shared" si="5"/>
        <v>117</v>
      </c>
      <c r="C121" s="22"/>
      <c r="D121" s="23"/>
      <c r="E121" s="22"/>
      <c r="F121" s="22"/>
      <c r="G121" s="24"/>
      <c r="H121" s="22"/>
      <c r="I121" s="22"/>
      <c r="J121" s="25">
        <f t="shared" si="6"/>
        <v>0</v>
      </c>
      <c r="K121" s="25"/>
      <c r="L121" s="25"/>
      <c r="M121" s="25"/>
      <c r="N121" s="33" t="str">
        <f t="shared" si="7"/>
        <v/>
      </c>
      <c r="O121" s="21"/>
    </row>
    <row r="122" spans="2:15" ht="22.5" hidden="1" customHeight="1" x14ac:dyDescent="0.15">
      <c r="B122" s="16">
        <f t="shared" si="5"/>
        <v>118</v>
      </c>
      <c r="C122" s="22"/>
      <c r="D122" s="23"/>
      <c r="E122" s="22"/>
      <c r="F122" s="22"/>
      <c r="G122" s="24"/>
      <c r="H122" s="22"/>
      <c r="I122" s="22"/>
      <c r="J122" s="25">
        <f t="shared" si="6"/>
        <v>0</v>
      </c>
      <c r="K122" s="25"/>
      <c r="L122" s="25"/>
      <c r="M122" s="25"/>
      <c r="N122" s="33" t="str">
        <f t="shared" si="7"/>
        <v/>
      </c>
      <c r="O122" s="21"/>
    </row>
    <row r="123" spans="2:15" ht="22.5" hidden="1" customHeight="1" x14ac:dyDescent="0.15">
      <c r="B123" s="16">
        <f t="shared" si="5"/>
        <v>119</v>
      </c>
      <c r="C123" s="22"/>
      <c r="D123" s="23"/>
      <c r="E123" s="22"/>
      <c r="F123" s="22"/>
      <c r="G123" s="24"/>
      <c r="H123" s="22"/>
      <c r="I123" s="22"/>
      <c r="J123" s="25">
        <f t="shared" si="6"/>
        <v>0</v>
      </c>
      <c r="K123" s="25"/>
      <c r="L123" s="25"/>
      <c r="M123" s="25"/>
      <c r="N123" s="33" t="str">
        <f t="shared" si="7"/>
        <v/>
      </c>
      <c r="O123" s="21"/>
    </row>
    <row r="124" spans="2:15" ht="22.5" hidden="1" customHeight="1" x14ac:dyDescent="0.15">
      <c r="B124" s="16">
        <f t="shared" si="5"/>
        <v>120</v>
      </c>
      <c r="C124" s="22"/>
      <c r="D124" s="23"/>
      <c r="E124" s="22"/>
      <c r="F124" s="22"/>
      <c r="G124" s="24"/>
      <c r="H124" s="22"/>
      <c r="I124" s="22"/>
      <c r="J124" s="25">
        <f t="shared" si="6"/>
        <v>0</v>
      </c>
      <c r="K124" s="25"/>
      <c r="L124" s="25"/>
      <c r="M124" s="25"/>
      <c r="N124" s="33" t="str">
        <f t="shared" si="7"/>
        <v/>
      </c>
      <c r="O124" s="21"/>
    </row>
    <row r="125" spans="2:15" ht="22.5" hidden="1" customHeight="1" x14ac:dyDescent="0.15">
      <c r="B125" s="16">
        <f t="shared" si="5"/>
        <v>121</v>
      </c>
      <c r="C125" s="22"/>
      <c r="D125" s="23"/>
      <c r="E125" s="22"/>
      <c r="F125" s="22"/>
      <c r="G125" s="24"/>
      <c r="H125" s="22"/>
      <c r="I125" s="22"/>
      <c r="J125" s="25">
        <f t="shared" si="6"/>
        <v>0</v>
      </c>
      <c r="K125" s="25"/>
      <c r="L125" s="25"/>
      <c r="M125" s="25"/>
      <c r="N125" s="33" t="str">
        <f t="shared" si="7"/>
        <v/>
      </c>
      <c r="O125" s="21"/>
    </row>
    <row r="126" spans="2:15" ht="22.5" hidden="1" customHeight="1" x14ac:dyDescent="0.15">
      <c r="B126" s="16">
        <f t="shared" si="5"/>
        <v>122</v>
      </c>
      <c r="C126" s="22"/>
      <c r="D126" s="23"/>
      <c r="E126" s="22"/>
      <c r="F126" s="22"/>
      <c r="G126" s="24"/>
      <c r="H126" s="22"/>
      <c r="I126" s="22"/>
      <c r="J126" s="25">
        <f t="shared" si="6"/>
        <v>0</v>
      </c>
      <c r="K126" s="25"/>
      <c r="L126" s="25"/>
      <c r="M126" s="25"/>
      <c r="N126" s="33" t="str">
        <f t="shared" si="7"/>
        <v/>
      </c>
      <c r="O126" s="21"/>
    </row>
    <row r="127" spans="2:15" ht="22.5" hidden="1" customHeight="1" x14ac:dyDescent="0.15">
      <c r="B127" s="16">
        <f t="shared" si="5"/>
        <v>123</v>
      </c>
      <c r="C127" s="22"/>
      <c r="D127" s="23"/>
      <c r="E127" s="22"/>
      <c r="F127" s="22"/>
      <c r="G127" s="24"/>
      <c r="H127" s="22"/>
      <c r="I127" s="22"/>
      <c r="J127" s="25">
        <f t="shared" si="6"/>
        <v>0</v>
      </c>
      <c r="K127" s="25"/>
      <c r="L127" s="25"/>
      <c r="M127" s="25"/>
      <c r="N127" s="33" t="str">
        <f t="shared" si="7"/>
        <v/>
      </c>
      <c r="O127" s="21"/>
    </row>
    <row r="128" spans="2:15" ht="22.5" hidden="1" customHeight="1" x14ac:dyDescent="0.15">
      <c r="B128" s="16">
        <f t="shared" si="5"/>
        <v>124</v>
      </c>
      <c r="C128" s="22"/>
      <c r="D128" s="23"/>
      <c r="E128" s="22"/>
      <c r="F128" s="22"/>
      <c r="G128" s="24"/>
      <c r="H128" s="22"/>
      <c r="I128" s="22"/>
      <c r="J128" s="25">
        <f t="shared" si="6"/>
        <v>0</v>
      </c>
      <c r="K128" s="25"/>
      <c r="L128" s="25"/>
      <c r="M128" s="25"/>
      <c r="N128" s="33" t="str">
        <f t="shared" si="7"/>
        <v/>
      </c>
      <c r="O128" s="21"/>
    </row>
    <row r="129" spans="2:15" ht="22.5" hidden="1" customHeight="1" x14ac:dyDescent="0.15">
      <c r="B129" s="16">
        <f t="shared" si="5"/>
        <v>125</v>
      </c>
      <c r="C129" s="22"/>
      <c r="D129" s="23"/>
      <c r="E129" s="22"/>
      <c r="F129" s="22"/>
      <c r="G129" s="24"/>
      <c r="H129" s="22"/>
      <c r="I129" s="22"/>
      <c r="J129" s="25">
        <f t="shared" si="6"/>
        <v>0</v>
      </c>
      <c r="K129" s="25"/>
      <c r="L129" s="25"/>
      <c r="M129" s="25"/>
      <c r="N129" s="33" t="str">
        <f t="shared" si="7"/>
        <v/>
      </c>
      <c r="O129" s="21"/>
    </row>
    <row r="130" spans="2:15" ht="22.5" hidden="1" customHeight="1" x14ac:dyDescent="0.15">
      <c r="B130" s="16">
        <f t="shared" si="5"/>
        <v>126</v>
      </c>
      <c r="C130" s="22"/>
      <c r="D130" s="23"/>
      <c r="E130" s="22"/>
      <c r="F130" s="22"/>
      <c r="G130" s="24"/>
      <c r="H130" s="22"/>
      <c r="I130" s="22"/>
      <c r="J130" s="25">
        <f t="shared" si="6"/>
        <v>0</v>
      </c>
      <c r="K130" s="25"/>
      <c r="L130" s="25"/>
      <c r="M130" s="25"/>
      <c r="N130" s="33" t="str">
        <f t="shared" si="7"/>
        <v/>
      </c>
      <c r="O130" s="21"/>
    </row>
    <row r="131" spans="2:15" ht="22.5" hidden="1" customHeight="1" x14ac:dyDescent="0.15">
      <c r="B131" s="16">
        <f t="shared" si="5"/>
        <v>127</v>
      </c>
      <c r="C131" s="22"/>
      <c r="D131" s="23"/>
      <c r="E131" s="22"/>
      <c r="F131" s="22"/>
      <c r="G131" s="24"/>
      <c r="H131" s="22"/>
      <c r="I131" s="22"/>
      <c r="J131" s="25">
        <f t="shared" si="6"/>
        <v>0</v>
      </c>
      <c r="K131" s="25"/>
      <c r="L131" s="25"/>
      <c r="M131" s="25"/>
      <c r="N131" s="33" t="str">
        <f t="shared" si="7"/>
        <v/>
      </c>
      <c r="O131" s="21"/>
    </row>
    <row r="132" spans="2:15" ht="22.5" hidden="1" customHeight="1" x14ac:dyDescent="0.15">
      <c r="B132" s="16">
        <f t="shared" si="5"/>
        <v>128</v>
      </c>
      <c r="C132" s="22"/>
      <c r="D132" s="23"/>
      <c r="E132" s="22"/>
      <c r="F132" s="22"/>
      <c r="G132" s="24"/>
      <c r="H132" s="22"/>
      <c r="I132" s="22"/>
      <c r="J132" s="25">
        <f t="shared" si="6"/>
        <v>0</v>
      </c>
      <c r="K132" s="25"/>
      <c r="L132" s="25"/>
      <c r="M132" s="25"/>
      <c r="N132" s="33" t="str">
        <f t="shared" si="7"/>
        <v/>
      </c>
      <c r="O132" s="21"/>
    </row>
    <row r="133" spans="2:15" ht="22.5" hidden="1" customHeight="1" x14ac:dyDescent="0.15">
      <c r="B133" s="16">
        <f t="shared" ref="B133:B154" si="8">ROW()-4</f>
        <v>129</v>
      </c>
      <c r="C133" s="22"/>
      <c r="D133" s="23"/>
      <c r="E133" s="22"/>
      <c r="F133" s="22"/>
      <c r="G133" s="24"/>
      <c r="H133" s="22"/>
      <c r="I133" s="22"/>
      <c r="J133" s="25">
        <f t="shared" ref="J133:J154" si="9">H133-I133</f>
        <v>0</v>
      </c>
      <c r="K133" s="25"/>
      <c r="L133" s="25"/>
      <c r="M133" s="25"/>
      <c r="N133" s="33" t="str">
        <f t="shared" si="7"/>
        <v/>
      </c>
      <c r="O133" s="21"/>
    </row>
    <row r="134" spans="2:15" ht="22.5" hidden="1" customHeight="1" x14ac:dyDescent="0.15">
      <c r="B134" s="16">
        <f t="shared" si="8"/>
        <v>130</v>
      </c>
      <c r="C134" s="22"/>
      <c r="D134" s="23"/>
      <c r="E134" s="22"/>
      <c r="F134" s="22"/>
      <c r="G134" s="24"/>
      <c r="H134" s="22"/>
      <c r="I134" s="22"/>
      <c r="J134" s="25">
        <f t="shared" si="9"/>
        <v>0</v>
      </c>
      <c r="K134" s="25"/>
      <c r="L134" s="25"/>
      <c r="M134" s="25"/>
      <c r="N134" s="33" t="str">
        <f t="shared" ref="N134:N154" si="10">IF(L134="","",L134*8000)</f>
        <v/>
      </c>
      <c r="O134" s="21"/>
    </row>
    <row r="135" spans="2:15" ht="22.5" hidden="1" customHeight="1" x14ac:dyDescent="0.15">
      <c r="B135" s="16">
        <f t="shared" si="8"/>
        <v>131</v>
      </c>
      <c r="C135" s="22"/>
      <c r="D135" s="23"/>
      <c r="E135" s="22"/>
      <c r="F135" s="22"/>
      <c r="G135" s="24"/>
      <c r="H135" s="22"/>
      <c r="I135" s="22"/>
      <c r="J135" s="25">
        <f t="shared" si="9"/>
        <v>0</v>
      </c>
      <c r="K135" s="25"/>
      <c r="L135" s="25"/>
      <c r="M135" s="25"/>
      <c r="N135" s="33" t="str">
        <f t="shared" si="10"/>
        <v/>
      </c>
      <c r="O135" s="21"/>
    </row>
    <row r="136" spans="2:15" ht="22.5" hidden="1" customHeight="1" x14ac:dyDescent="0.15">
      <c r="B136" s="16">
        <f t="shared" si="8"/>
        <v>132</v>
      </c>
      <c r="C136" s="22"/>
      <c r="D136" s="23"/>
      <c r="E136" s="22"/>
      <c r="F136" s="22"/>
      <c r="G136" s="24"/>
      <c r="H136" s="22"/>
      <c r="I136" s="22"/>
      <c r="J136" s="25">
        <f t="shared" si="9"/>
        <v>0</v>
      </c>
      <c r="K136" s="25"/>
      <c r="L136" s="25"/>
      <c r="M136" s="25"/>
      <c r="N136" s="33" t="str">
        <f t="shared" si="10"/>
        <v/>
      </c>
      <c r="O136" s="21"/>
    </row>
    <row r="137" spans="2:15" ht="22.5" hidden="1" customHeight="1" x14ac:dyDescent="0.15">
      <c r="B137" s="16">
        <f t="shared" si="8"/>
        <v>133</v>
      </c>
      <c r="C137" s="22"/>
      <c r="D137" s="23"/>
      <c r="E137" s="22"/>
      <c r="F137" s="22"/>
      <c r="G137" s="24"/>
      <c r="H137" s="22"/>
      <c r="I137" s="22"/>
      <c r="J137" s="25">
        <f t="shared" si="9"/>
        <v>0</v>
      </c>
      <c r="K137" s="25"/>
      <c r="L137" s="25"/>
      <c r="M137" s="25"/>
      <c r="N137" s="33" t="str">
        <f t="shared" si="10"/>
        <v/>
      </c>
      <c r="O137" s="21"/>
    </row>
    <row r="138" spans="2:15" ht="22.5" hidden="1" customHeight="1" x14ac:dyDescent="0.15">
      <c r="B138" s="16">
        <f t="shared" si="8"/>
        <v>134</v>
      </c>
      <c r="C138" s="22"/>
      <c r="D138" s="23"/>
      <c r="E138" s="22"/>
      <c r="F138" s="22"/>
      <c r="G138" s="24"/>
      <c r="H138" s="22"/>
      <c r="I138" s="22"/>
      <c r="J138" s="25">
        <f t="shared" si="9"/>
        <v>0</v>
      </c>
      <c r="K138" s="25"/>
      <c r="L138" s="25"/>
      <c r="M138" s="25"/>
      <c r="N138" s="33" t="str">
        <f t="shared" si="10"/>
        <v/>
      </c>
      <c r="O138" s="21"/>
    </row>
    <row r="139" spans="2:15" ht="22.5" hidden="1" customHeight="1" x14ac:dyDescent="0.15">
      <c r="B139" s="16">
        <f t="shared" si="8"/>
        <v>135</v>
      </c>
      <c r="C139" s="22"/>
      <c r="D139" s="23"/>
      <c r="E139" s="22"/>
      <c r="F139" s="22"/>
      <c r="G139" s="24"/>
      <c r="H139" s="22"/>
      <c r="I139" s="22"/>
      <c r="J139" s="25">
        <f t="shared" si="9"/>
        <v>0</v>
      </c>
      <c r="K139" s="25"/>
      <c r="L139" s="25"/>
      <c r="M139" s="25"/>
      <c r="N139" s="33" t="str">
        <f t="shared" si="10"/>
        <v/>
      </c>
      <c r="O139" s="21"/>
    </row>
    <row r="140" spans="2:15" ht="22.5" hidden="1" customHeight="1" x14ac:dyDescent="0.15">
      <c r="B140" s="16">
        <f t="shared" si="8"/>
        <v>136</v>
      </c>
      <c r="C140" s="22"/>
      <c r="D140" s="23"/>
      <c r="E140" s="22"/>
      <c r="F140" s="22"/>
      <c r="G140" s="24"/>
      <c r="H140" s="22"/>
      <c r="I140" s="22"/>
      <c r="J140" s="25">
        <f t="shared" si="9"/>
        <v>0</v>
      </c>
      <c r="K140" s="25"/>
      <c r="L140" s="25"/>
      <c r="M140" s="25"/>
      <c r="N140" s="33" t="str">
        <f t="shared" si="10"/>
        <v/>
      </c>
      <c r="O140" s="21"/>
    </row>
    <row r="141" spans="2:15" ht="22.5" hidden="1" customHeight="1" x14ac:dyDescent="0.15">
      <c r="B141" s="16">
        <f t="shared" si="8"/>
        <v>137</v>
      </c>
      <c r="C141" s="22"/>
      <c r="D141" s="23"/>
      <c r="E141" s="22"/>
      <c r="F141" s="22"/>
      <c r="G141" s="24"/>
      <c r="H141" s="22"/>
      <c r="I141" s="22"/>
      <c r="J141" s="25">
        <f t="shared" si="9"/>
        <v>0</v>
      </c>
      <c r="K141" s="25"/>
      <c r="L141" s="25"/>
      <c r="M141" s="25"/>
      <c r="N141" s="33" t="str">
        <f t="shared" si="10"/>
        <v/>
      </c>
      <c r="O141" s="21"/>
    </row>
    <row r="142" spans="2:15" ht="22.5" hidden="1" customHeight="1" x14ac:dyDescent="0.15">
      <c r="B142" s="16">
        <f t="shared" si="8"/>
        <v>138</v>
      </c>
      <c r="C142" s="22"/>
      <c r="D142" s="23"/>
      <c r="E142" s="22"/>
      <c r="F142" s="22"/>
      <c r="G142" s="24"/>
      <c r="H142" s="22"/>
      <c r="I142" s="22"/>
      <c r="J142" s="25">
        <f t="shared" si="9"/>
        <v>0</v>
      </c>
      <c r="K142" s="25"/>
      <c r="L142" s="25"/>
      <c r="M142" s="25"/>
      <c r="N142" s="33" t="str">
        <f t="shared" si="10"/>
        <v/>
      </c>
      <c r="O142" s="21"/>
    </row>
    <row r="143" spans="2:15" ht="22.5" hidden="1" customHeight="1" x14ac:dyDescent="0.15">
      <c r="B143" s="16">
        <f t="shared" si="8"/>
        <v>139</v>
      </c>
      <c r="C143" s="22"/>
      <c r="D143" s="23"/>
      <c r="E143" s="22"/>
      <c r="F143" s="22"/>
      <c r="G143" s="24"/>
      <c r="H143" s="22"/>
      <c r="I143" s="22"/>
      <c r="J143" s="25">
        <f t="shared" si="9"/>
        <v>0</v>
      </c>
      <c r="K143" s="25"/>
      <c r="L143" s="25"/>
      <c r="M143" s="25"/>
      <c r="N143" s="33" t="str">
        <f t="shared" si="10"/>
        <v/>
      </c>
      <c r="O143" s="21"/>
    </row>
    <row r="144" spans="2:15" ht="22.5" hidden="1" customHeight="1" x14ac:dyDescent="0.15">
      <c r="B144" s="16">
        <f t="shared" si="8"/>
        <v>140</v>
      </c>
      <c r="C144" s="22"/>
      <c r="D144" s="23"/>
      <c r="E144" s="22"/>
      <c r="F144" s="22"/>
      <c r="G144" s="24"/>
      <c r="H144" s="22"/>
      <c r="I144" s="22"/>
      <c r="J144" s="25">
        <f t="shared" si="9"/>
        <v>0</v>
      </c>
      <c r="K144" s="25"/>
      <c r="L144" s="25"/>
      <c r="M144" s="25"/>
      <c r="N144" s="33" t="str">
        <f t="shared" si="10"/>
        <v/>
      </c>
      <c r="O144" s="21"/>
    </row>
    <row r="145" spans="2:15" ht="22.5" hidden="1" customHeight="1" x14ac:dyDescent="0.15">
      <c r="B145" s="16">
        <f t="shared" si="8"/>
        <v>141</v>
      </c>
      <c r="C145" s="22"/>
      <c r="D145" s="23"/>
      <c r="E145" s="22"/>
      <c r="F145" s="22"/>
      <c r="G145" s="24"/>
      <c r="H145" s="22"/>
      <c r="I145" s="22"/>
      <c r="J145" s="25">
        <f t="shared" si="9"/>
        <v>0</v>
      </c>
      <c r="K145" s="25"/>
      <c r="L145" s="25"/>
      <c r="M145" s="25"/>
      <c r="N145" s="33" t="str">
        <f t="shared" si="10"/>
        <v/>
      </c>
      <c r="O145" s="21"/>
    </row>
    <row r="146" spans="2:15" ht="22.5" hidden="1" customHeight="1" x14ac:dyDescent="0.15">
      <c r="B146" s="16">
        <f t="shared" si="8"/>
        <v>142</v>
      </c>
      <c r="C146" s="22"/>
      <c r="D146" s="23"/>
      <c r="E146" s="22"/>
      <c r="F146" s="22"/>
      <c r="G146" s="24"/>
      <c r="H146" s="22"/>
      <c r="I146" s="22"/>
      <c r="J146" s="25">
        <f t="shared" si="9"/>
        <v>0</v>
      </c>
      <c r="K146" s="25"/>
      <c r="L146" s="25"/>
      <c r="M146" s="25"/>
      <c r="N146" s="33" t="str">
        <f t="shared" si="10"/>
        <v/>
      </c>
      <c r="O146" s="21"/>
    </row>
    <row r="147" spans="2:15" ht="22.5" hidden="1" customHeight="1" x14ac:dyDescent="0.15">
      <c r="B147" s="16">
        <f t="shared" si="8"/>
        <v>143</v>
      </c>
      <c r="C147" s="22"/>
      <c r="D147" s="23"/>
      <c r="E147" s="22"/>
      <c r="F147" s="22"/>
      <c r="G147" s="24"/>
      <c r="H147" s="22"/>
      <c r="I147" s="22"/>
      <c r="J147" s="25">
        <f t="shared" si="9"/>
        <v>0</v>
      </c>
      <c r="K147" s="25"/>
      <c r="L147" s="25"/>
      <c r="M147" s="25"/>
      <c r="N147" s="33" t="str">
        <f t="shared" si="10"/>
        <v/>
      </c>
      <c r="O147" s="21"/>
    </row>
    <row r="148" spans="2:15" ht="22.5" hidden="1" customHeight="1" x14ac:dyDescent="0.15">
      <c r="B148" s="16">
        <f t="shared" si="8"/>
        <v>144</v>
      </c>
      <c r="C148" s="22"/>
      <c r="D148" s="23"/>
      <c r="E148" s="22"/>
      <c r="F148" s="22"/>
      <c r="G148" s="24"/>
      <c r="H148" s="22"/>
      <c r="I148" s="22"/>
      <c r="J148" s="25">
        <f t="shared" si="9"/>
        <v>0</v>
      </c>
      <c r="K148" s="25"/>
      <c r="L148" s="25"/>
      <c r="M148" s="25"/>
      <c r="N148" s="33" t="str">
        <f t="shared" si="10"/>
        <v/>
      </c>
      <c r="O148" s="21"/>
    </row>
    <row r="149" spans="2:15" ht="22.5" hidden="1" customHeight="1" x14ac:dyDescent="0.15">
      <c r="B149" s="16">
        <f t="shared" si="8"/>
        <v>145</v>
      </c>
      <c r="C149" s="22"/>
      <c r="D149" s="23"/>
      <c r="E149" s="22"/>
      <c r="F149" s="22"/>
      <c r="G149" s="24"/>
      <c r="H149" s="22"/>
      <c r="I149" s="22"/>
      <c r="J149" s="25">
        <f t="shared" si="9"/>
        <v>0</v>
      </c>
      <c r="K149" s="25"/>
      <c r="L149" s="25"/>
      <c r="M149" s="25"/>
      <c r="N149" s="33" t="str">
        <f t="shared" si="10"/>
        <v/>
      </c>
      <c r="O149" s="21"/>
    </row>
    <row r="150" spans="2:15" ht="22.5" hidden="1" customHeight="1" x14ac:dyDescent="0.15">
      <c r="B150" s="16">
        <f t="shared" si="8"/>
        <v>146</v>
      </c>
      <c r="C150" s="22"/>
      <c r="D150" s="23"/>
      <c r="E150" s="22"/>
      <c r="F150" s="22"/>
      <c r="G150" s="24"/>
      <c r="H150" s="22"/>
      <c r="I150" s="22"/>
      <c r="J150" s="25">
        <f t="shared" si="9"/>
        <v>0</v>
      </c>
      <c r="K150" s="25"/>
      <c r="L150" s="25"/>
      <c r="M150" s="25"/>
      <c r="N150" s="33" t="str">
        <f t="shared" si="10"/>
        <v/>
      </c>
      <c r="O150" s="21"/>
    </row>
    <row r="151" spans="2:15" ht="22.5" hidden="1" customHeight="1" x14ac:dyDescent="0.15">
      <c r="B151" s="16">
        <f t="shared" si="8"/>
        <v>147</v>
      </c>
      <c r="C151" s="22"/>
      <c r="D151" s="23"/>
      <c r="E151" s="22"/>
      <c r="F151" s="22"/>
      <c r="G151" s="24"/>
      <c r="H151" s="22"/>
      <c r="I151" s="22"/>
      <c r="J151" s="25">
        <f t="shared" si="9"/>
        <v>0</v>
      </c>
      <c r="K151" s="25"/>
      <c r="L151" s="25"/>
      <c r="M151" s="25"/>
      <c r="N151" s="33" t="str">
        <f t="shared" si="10"/>
        <v/>
      </c>
      <c r="O151" s="21"/>
    </row>
    <row r="152" spans="2:15" ht="22.5" hidden="1" customHeight="1" x14ac:dyDescent="0.15">
      <c r="B152" s="16">
        <f t="shared" si="8"/>
        <v>148</v>
      </c>
      <c r="C152" s="22"/>
      <c r="D152" s="23"/>
      <c r="E152" s="22"/>
      <c r="F152" s="22"/>
      <c r="G152" s="24"/>
      <c r="H152" s="22"/>
      <c r="I152" s="22"/>
      <c r="J152" s="25">
        <f t="shared" si="9"/>
        <v>0</v>
      </c>
      <c r="K152" s="25"/>
      <c r="L152" s="25"/>
      <c r="M152" s="25"/>
      <c r="N152" s="33" t="str">
        <f t="shared" si="10"/>
        <v/>
      </c>
      <c r="O152" s="21"/>
    </row>
    <row r="153" spans="2:15" ht="22.5" hidden="1" customHeight="1" x14ac:dyDescent="0.15">
      <c r="B153" s="16">
        <f t="shared" si="8"/>
        <v>149</v>
      </c>
      <c r="C153" s="22"/>
      <c r="D153" s="23"/>
      <c r="E153" s="22"/>
      <c r="F153" s="22"/>
      <c r="G153" s="24"/>
      <c r="H153" s="22"/>
      <c r="I153" s="22"/>
      <c r="J153" s="25">
        <f t="shared" si="9"/>
        <v>0</v>
      </c>
      <c r="K153" s="25"/>
      <c r="L153" s="25"/>
      <c r="M153" s="25"/>
      <c r="N153" s="33" t="str">
        <f t="shared" si="10"/>
        <v/>
      </c>
      <c r="O153" s="21"/>
    </row>
    <row r="154" spans="2:15" ht="22.5" hidden="1" customHeight="1" x14ac:dyDescent="0.15">
      <c r="B154" s="16">
        <f t="shared" si="8"/>
        <v>150</v>
      </c>
      <c r="C154" s="22"/>
      <c r="D154" s="23"/>
      <c r="E154" s="22"/>
      <c r="F154" s="22"/>
      <c r="G154" s="24"/>
      <c r="H154" s="22"/>
      <c r="I154" s="22"/>
      <c r="J154" s="25">
        <f t="shared" si="9"/>
        <v>0</v>
      </c>
      <c r="K154" s="25"/>
      <c r="L154" s="25"/>
      <c r="M154" s="25"/>
      <c r="N154" s="33" t="str">
        <f t="shared" si="10"/>
        <v/>
      </c>
      <c r="O154" s="21"/>
    </row>
    <row r="155" spans="2:15" x14ac:dyDescent="0.15">
      <c r="B155" s="58"/>
    </row>
    <row r="156" spans="2:15" x14ac:dyDescent="0.15">
      <c r="B156" s="15">
        <v>18</v>
      </c>
      <c r="C156" s="1" t="s">
        <v>92</v>
      </c>
    </row>
    <row r="157" spans="2:15" x14ac:dyDescent="0.15">
      <c r="B157" s="15">
        <v>19</v>
      </c>
      <c r="C157" s="27" t="s">
        <v>93</v>
      </c>
    </row>
    <row r="158" spans="2:15" x14ac:dyDescent="0.15">
      <c r="B158" s="15">
        <v>20</v>
      </c>
      <c r="C158" s="28" t="s">
        <v>94</v>
      </c>
    </row>
    <row r="159" spans="2:15" x14ac:dyDescent="0.15">
      <c r="B159" s="15">
        <v>21</v>
      </c>
      <c r="C159" s="28" t="s">
        <v>95</v>
      </c>
    </row>
    <row r="160" spans="2:15" hidden="1" x14ac:dyDescent="0.15">
      <c r="B160" s="15">
        <v>22</v>
      </c>
      <c r="C160" s="1" t="s">
        <v>96</v>
      </c>
    </row>
    <row r="161" spans="2:3" x14ac:dyDescent="0.15">
      <c r="B161" s="15">
        <v>22</v>
      </c>
      <c r="C161" s="28" t="s">
        <v>97</v>
      </c>
    </row>
    <row r="162" spans="2:3" x14ac:dyDescent="0.15">
      <c r="B162" s="15">
        <v>23</v>
      </c>
      <c r="C162" s="28" t="s">
        <v>98</v>
      </c>
    </row>
    <row r="163" spans="2:3" x14ac:dyDescent="0.15">
      <c r="B163" s="15">
        <v>24</v>
      </c>
      <c r="C163" s="27" t="s">
        <v>99</v>
      </c>
    </row>
    <row r="164" spans="2:3" x14ac:dyDescent="0.15">
      <c r="B164" s="15">
        <v>25</v>
      </c>
      <c r="C164" s="27" t="s">
        <v>100</v>
      </c>
    </row>
  </sheetData>
  <sheetProtection selectLockedCells="1"/>
  <mergeCells count="14">
    <mergeCell ref="G3:G4"/>
    <mergeCell ref="B3:B4"/>
    <mergeCell ref="C3:C4"/>
    <mergeCell ref="D3:D4"/>
    <mergeCell ref="E3:E4"/>
    <mergeCell ref="F3:F4"/>
    <mergeCell ref="H3:H4"/>
    <mergeCell ref="J3:J4"/>
    <mergeCell ref="N3:N4"/>
    <mergeCell ref="O3:O4"/>
    <mergeCell ref="I3:I4"/>
    <mergeCell ref="K3:K4"/>
    <mergeCell ref="L3:L4"/>
    <mergeCell ref="M3:M4"/>
  </mergeCells>
  <phoneticPr fontId="19"/>
  <conditionalFormatting sqref="O1">
    <cfRule type="cellIs" dxfId="0" priority="1" operator="equal">
      <formula>0</formula>
    </cfRule>
  </conditionalFormatting>
  <dataValidations count="2">
    <dataValidation type="list" allowBlank="1" showInputMessage="1" showErrorMessage="1" sqref="O5:O154">
      <formula1>"可, "</formula1>
    </dataValidation>
    <dataValidation type="list" allowBlank="1" showInputMessage="1" showErrorMessage="1" sqref="E5:E154">
      <formula1>$C$156:$C$164</formula1>
    </dataValidation>
  </dataValidations>
  <pageMargins left="0.19685039370078738" right="0.19685039370078738" top="0.39370078740157477" bottom="0.39370078740157477" header="0" footer="0"/>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総括表</vt:lpstr>
      <vt:lpstr>訪問・相談系</vt:lpstr>
      <vt:lpstr>通所系</vt:lpstr>
      <vt:lpstr>短期入所・多機能</vt:lpstr>
      <vt:lpstr>入所系</vt:lpstr>
      <vt:lpstr>総括表!Print_Area</vt:lpstr>
      <vt:lpstr>短期入所・多機能!Print_Area</vt:lpstr>
      <vt:lpstr>通所系!Print_Area</vt:lpstr>
      <vt:lpstr>入所系!Print_Area</vt:lpstr>
      <vt:lpstr>訪問・相談系!Print_Area</vt:lpstr>
      <vt:lpstr>短期入所・多機能!Print_Titles</vt:lpstr>
      <vt:lpstr>通所系!Print_Titles</vt:lpstr>
      <vt:lpstr>入所系!Print_Titles</vt:lpstr>
      <vt:lpstr>訪問・相談系!Print_Titles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鈴木　真理子</cp:lastModifiedBy>
  <cp:lastPrinted>2025-01-06T01:50:36Z</cp:lastPrinted>
  <dcterms:modified xsi:type="dcterms:W3CDTF">2026-04-23T07:36:16Z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2022-11-01T11:21:36Z</vt:filetime>
  </property>
</Properties>
</file>